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<sst xmlns="http://schemas.openxmlformats.org/spreadsheetml/2006/main" count="165" uniqueCount="84">
  <si>
    <t>日期</t>
  </si>
  <si>
    <t>净值</t>
  </si>
  <si>
    <t>易基策略</t>
  </si>
  <si>
    <t>易基策略</t>
  </si>
  <si>
    <t>国投核心</t>
  </si>
  <si>
    <t>招商优质</t>
  </si>
  <si>
    <t>招商优质</t>
  </si>
  <si>
    <t>景顺新兴</t>
  </si>
  <si>
    <t>景顺新兴</t>
  </si>
  <si>
    <t>12-14</t>
  </si>
  <si>
    <t>12-13</t>
  </si>
  <si>
    <t>12-12</t>
  </si>
  <si>
    <t>12-11</t>
  </si>
  <si>
    <t>12-08</t>
  </si>
  <si>
    <t>12-07</t>
  </si>
  <si>
    <t>12-06</t>
  </si>
  <si>
    <t>12-05</t>
  </si>
  <si>
    <t>12-04</t>
  </si>
  <si>
    <t>12-01</t>
  </si>
  <si>
    <t>11-30</t>
  </si>
  <si>
    <t>11-29</t>
  </si>
  <si>
    <t>11-28</t>
  </si>
  <si>
    <t>11-27</t>
  </si>
  <si>
    <t>增幅</t>
  </si>
  <si>
    <t>国投核心</t>
  </si>
  <si>
    <t>12-15</t>
  </si>
  <si>
    <t>大成蓝筹</t>
  </si>
  <si>
    <t>银华优质</t>
  </si>
  <si>
    <t>12-18</t>
  </si>
  <si>
    <t>12-19</t>
  </si>
  <si>
    <t>12-20</t>
  </si>
  <si>
    <t>12-21</t>
  </si>
  <si>
    <t>12-22</t>
  </si>
  <si>
    <t>12-25</t>
  </si>
  <si>
    <t>12-26</t>
  </si>
  <si>
    <t>12-27</t>
  </si>
  <si>
    <t>12-28</t>
  </si>
  <si>
    <t>12-29</t>
  </si>
  <si>
    <t>长城久泰</t>
  </si>
  <si>
    <t>01-04</t>
  </si>
  <si>
    <t>大成300</t>
  </si>
  <si>
    <t>大成300</t>
  </si>
  <si>
    <t>华安中国</t>
  </si>
  <si>
    <t>华安中国</t>
  </si>
  <si>
    <t>01-05</t>
  </si>
  <si>
    <t>01-08</t>
  </si>
  <si>
    <t>01-09</t>
  </si>
  <si>
    <t>01-10</t>
  </si>
  <si>
    <t>01-11</t>
  </si>
  <si>
    <t>富国天益</t>
  </si>
  <si>
    <t>光大红利</t>
  </si>
  <si>
    <t>01-12</t>
  </si>
  <si>
    <t>景顺内需</t>
  </si>
  <si>
    <t>添富均衡</t>
  </si>
  <si>
    <t>华安宏利</t>
  </si>
  <si>
    <t>银华优选</t>
  </si>
  <si>
    <t>01-15</t>
  </si>
  <si>
    <t>易策略2</t>
  </si>
  <si>
    <t>添富精选</t>
  </si>
  <si>
    <t>兴业趋势</t>
  </si>
  <si>
    <t>01-16</t>
  </si>
  <si>
    <t>01-17</t>
  </si>
  <si>
    <t>鹏华价值</t>
  </si>
  <si>
    <t>01-18</t>
  </si>
  <si>
    <t>01-19</t>
  </si>
  <si>
    <t>易基积极</t>
  </si>
  <si>
    <t>01-22</t>
  </si>
  <si>
    <t>国投创新</t>
  </si>
  <si>
    <t>嘉实300</t>
  </si>
  <si>
    <t>华夏平稳</t>
  </si>
  <si>
    <t>01-23</t>
  </si>
  <si>
    <t>01-24</t>
  </si>
  <si>
    <t>博时裕富</t>
  </si>
  <si>
    <t>01-25</t>
  </si>
  <si>
    <t>01-26</t>
  </si>
  <si>
    <t>易基50</t>
  </si>
  <si>
    <t>融通巨潮</t>
  </si>
  <si>
    <t>上投成长</t>
  </si>
  <si>
    <t>01-29</t>
  </si>
  <si>
    <t>华夏大盘</t>
  </si>
  <si>
    <t>华夏大盘</t>
  </si>
  <si>
    <t>嘉实服务</t>
  </si>
  <si>
    <t>01-30</t>
  </si>
  <si>
    <t>长盛动态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</si>
</sst>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  <numFmt numFmtId="178" formatCode="0_ "/>
    <numFmt numFmtId="179" formatCode="0.0000_);[Red]\(0.0000\)"/>
  </numFmts>
  <fonts count="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FF00"/>
      <rgbColor rgb="00FF00FF"/>
      <rgbColor rgb="0000FFFF"/>
      <rgbColor rgb="0066FF33"/>
      <rgbColor rgb="000000FF"/>
      <rgbColor rgb="00CC3300"/>
      <rgbColor rgb="000099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易基策略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Sheet1!$D$2:$D$45</c:f>
              <c:numCache/>
            </c:numRef>
          </c:val>
          <c:smooth val="0"/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华安宏利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Sheet1!$G$2:$G$45</c:f>
              <c:numCache/>
            </c:numRef>
          </c: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富国天益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Sheet1!$J$2:$J$45</c:f>
              <c:numCache/>
            </c:numRef>
          </c:val>
          <c:smooth val="0"/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景顺新兴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Sheet1!$M$2:$M$45</c:f>
              <c:numCache/>
            </c:numRef>
          </c:val>
          <c:smooth val="0"/>
        </c:ser>
        <c:ser>
          <c:idx val="4"/>
          <c:order val="4"/>
          <c:tx>
            <c:strRef>
              <c:f>Sheet1!$N$1</c:f>
              <c:strCache>
                <c:ptCount val="1"/>
                <c:pt idx="0">
                  <c:v>鹏华价值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Sheet1!$P$2:$P$45</c:f>
              <c:numCache/>
            </c:numRef>
          </c:val>
          <c:smooth val="0"/>
        </c:ser>
        <c:ser>
          <c:idx val="5"/>
          <c:order val="5"/>
          <c:tx>
            <c:strRef>
              <c:f>Sheet1!$Q$1</c:f>
              <c:strCache>
                <c:ptCount val="1"/>
                <c:pt idx="0">
                  <c:v>兴业趋势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Sheet1!$S$2:$S$45</c:f>
              <c:numCache/>
            </c:numRef>
          </c:val>
          <c:smooth val="0"/>
        </c:ser>
        <c:ser>
          <c:idx val="6"/>
          <c:order val="6"/>
          <c:tx>
            <c:strRef>
              <c:f>Sheet1!$T$1</c:f>
              <c:strCache>
                <c:ptCount val="1"/>
                <c:pt idx="0">
                  <c:v>国投核心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Sheet1!$V$2:$V$45</c:f>
              <c:numCache/>
            </c:numRef>
          </c:val>
          <c:smooth val="0"/>
        </c:ser>
        <c:ser>
          <c:idx val="7"/>
          <c:order val="7"/>
          <c:tx>
            <c:strRef>
              <c:f>Sheet1!$W$1</c:f>
              <c:strCache>
                <c:ptCount val="1"/>
                <c:pt idx="0">
                  <c:v>易策略2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Sheet1!$Y$2:$Y$45</c:f>
              <c:numCache/>
            </c:numRef>
          </c:val>
          <c:smooth val="0"/>
        </c:ser>
        <c:ser>
          <c:idx val="8"/>
          <c:order val="8"/>
          <c:tx>
            <c:strRef>
              <c:f>Sheet1!$Z$1</c:f>
              <c:strCache>
                <c:ptCount val="1"/>
                <c:pt idx="0">
                  <c:v>银华优质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Sheet1!$AB$2:$AB$45</c:f>
              <c:numCache/>
            </c:numRef>
          </c:val>
          <c:smooth val="0"/>
        </c:ser>
        <c:ser>
          <c:idx val="9"/>
          <c:order val="9"/>
          <c:tx>
            <c:strRef>
              <c:f>Sheet1!$AC$1</c:f>
              <c:strCache>
                <c:ptCount val="1"/>
                <c:pt idx="0">
                  <c:v>华夏平稳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Sheet1!$AE$2:$AE$45</c:f>
              <c:numCache/>
            </c:numRef>
          </c:val>
          <c:smooth val="0"/>
        </c:ser>
        <c:marker val="1"/>
        <c:axId val="46723349"/>
        <c:axId val="17856958"/>
      </c:lineChart>
      <c:catAx>
        <c:axId val="46723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17856958"/>
        <c:crosses val="autoZero"/>
        <c:auto val="1"/>
        <c:lblOffset val="100"/>
        <c:tickLblSkip val="1"/>
        <c:noMultiLvlLbl val="0"/>
      </c:catAx>
      <c:valAx>
        <c:axId val="17856958"/>
        <c:scaling>
          <c:orientation val="minMax"/>
          <c:max val="7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4672334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Sheet1!$AF$1</c:f>
              <c:strCache>
                <c:ptCount val="1"/>
                <c:pt idx="0">
                  <c:v>长城久泰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Sheet1!$AH$2:$AH$45</c:f>
              <c:numCache/>
            </c:numRef>
          </c:val>
          <c:smooth val="0"/>
        </c:ser>
        <c:ser>
          <c:idx val="1"/>
          <c:order val="1"/>
          <c:tx>
            <c:strRef>
              <c:f>Sheet1!$AI$1</c:f>
              <c:strCache>
                <c:ptCount val="1"/>
                <c:pt idx="0">
                  <c:v>华安中国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Sheet1!$AK$2:$AK$45</c:f>
              <c:numCache/>
            </c:numRef>
          </c:val>
          <c:smooth val="0"/>
        </c:ser>
        <c:ser>
          <c:idx val="2"/>
          <c:order val="2"/>
          <c:tx>
            <c:strRef>
              <c:f>Sheet1!$AL$1</c:f>
              <c:strCache>
                <c:ptCount val="1"/>
                <c:pt idx="0">
                  <c:v>国投创新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Sheet1!$AN$2:$AN$45</c:f>
              <c:numCache/>
            </c:numRef>
          </c:val>
          <c:smooth val="0"/>
        </c:ser>
        <c:ser>
          <c:idx val="3"/>
          <c:order val="3"/>
          <c:tx>
            <c:strRef>
              <c:f>Sheet1!$AO$1</c:f>
              <c:strCache>
                <c:ptCount val="1"/>
                <c:pt idx="0">
                  <c:v>易基积极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Sheet1!$AQ$2:$AQ$45</c:f>
              <c:numCache/>
            </c:numRef>
          </c:val>
          <c:smooth val="0"/>
        </c:ser>
        <c:ser>
          <c:idx val="4"/>
          <c:order val="4"/>
          <c:tx>
            <c:strRef>
              <c:f>Sheet1!$AR$1</c:f>
              <c:strCache>
                <c:ptCount val="1"/>
                <c:pt idx="0">
                  <c:v>添富均衡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Sheet1!$AT$2:$AT$45</c:f>
              <c:numCache/>
            </c:numRef>
          </c:val>
          <c:smooth val="0"/>
        </c:ser>
        <c:ser>
          <c:idx val="5"/>
          <c:order val="5"/>
          <c:tx>
            <c:strRef>
              <c:f>Sheet1!$AU$1</c:f>
              <c:strCache>
                <c:ptCount val="1"/>
                <c:pt idx="0">
                  <c:v>招商优质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Sheet1!$AW$2:$AW$45</c:f>
              <c:numCache/>
            </c:numRef>
          </c:val>
          <c:smooth val="0"/>
        </c:ser>
        <c:ser>
          <c:idx val="6"/>
          <c:order val="6"/>
          <c:tx>
            <c:strRef>
              <c:f>Sheet1!$AX$1</c:f>
              <c:strCache>
                <c:ptCount val="1"/>
                <c:pt idx="0">
                  <c:v>添富精选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Sheet1!$AZ$2:$AZ$45</c:f>
              <c:numCache/>
            </c:numRef>
          </c:val>
          <c:smooth val="0"/>
        </c:ser>
        <c:ser>
          <c:idx val="7"/>
          <c:order val="7"/>
          <c:tx>
            <c:strRef>
              <c:f>Sheet1!$BA$1</c:f>
              <c:strCache>
                <c:ptCount val="1"/>
                <c:pt idx="0">
                  <c:v>银华优选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Sheet1!$BC$2:$BC$45</c:f>
              <c:numCache/>
            </c:numRef>
          </c:val>
          <c:smooth val="0"/>
        </c:ser>
        <c:ser>
          <c:idx val="8"/>
          <c:order val="8"/>
          <c:tx>
            <c:strRef>
              <c:f>Sheet1!$BD$1</c:f>
              <c:strCache>
                <c:ptCount val="1"/>
                <c:pt idx="0">
                  <c:v>大成300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Sheet1!$BF$2:$BF$45</c:f>
              <c:numCache/>
            </c:numRef>
          </c:val>
          <c:smooth val="0"/>
        </c:ser>
        <c:ser>
          <c:idx val="9"/>
          <c:order val="9"/>
          <c:tx>
            <c:strRef>
              <c:f>Sheet1!$BG$1</c:f>
              <c:strCache>
                <c:ptCount val="1"/>
                <c:pt idx="0">
                  <c:v>融通巨潮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Sheet1!$BI$2:$BI$45</c:f>
              <c:numCache/>
            </c:numRef>
          </c:val>
          <c:smooth val="0"/>
        </c:ser>
        <c:marker val="1"/>
        <c:axId val="26494895"/>
        <c:axId val="37127464"/>
      </c:lineChart>
      <c:catAx>
        <c:axId val="2649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37127464"/>
        <c:crosses val="autoZero"/>
        <c:auto val="1"/>
        <c:lblOffset val="100"/>
        <c:tickLblSkip val="1"/>
        <c:noMultiLvlLbl val="0"/>
      </c:catAx>
      <c:valAx>
        <c:axId val="37127464"/>
        <c:scaling>
          <c:orientation val="minMax"/>
          <c:max val="7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2649489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Sheet1!$BJ$1</c:f>
              <c:strCache>
                <c:ptCount val="1"/>
                <c:pt idx="0">
                  <c:v>华夏大盘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Sheet1!$BL$2:$BL$45</c:f>
              <c:numCache/>
            </c:numRef>
          </c:val>
          <c:smooth val="0"/>
        </c:ser>
        <c:ser>
          <c:idx val="1"/>
          <c:order val="1"/>
          <c:tx>
            <c:strRef>
              <c:f>Sheet1!$BM$1</c:f>
              <c:strCache>
                <c:ptCount val="1"/>
                <c:pt idx="0">
                  <c:v>易基50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Sheet1!$BO$2:$BO$45</c:f>
              <c:numCache/>
            </c:numRef>
          </c:val>
          <c:smooth val="0"/>
        </c:ser>
        <c:ser>
          <c:idx val="2"/>
          <c:order val="2"/>
          <c:tx>
            <c:strRef>
              <c:f>Sheet1!$BP$1</c:f>
              <c:strCache>
                <c:ptCount val="1"/>
                <c:pt idx="0">
                  <c:v>大成蓝筹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Sheet1!$BR$2:$BR$45</c:f>
              <c:numCache/>
            </c:numRef>
          </c:val>
          <c:smooth val="0"/>
        </c:ser>
        <c:ser>
          <c:idx val="3"/>
          <c:order val="3"/>
          <c:tx>
            <c:strRef>
              <c:f>Sheet1!$BS$1</c:f>
              <c:strCache>
                <c:ptCount val="1"/>
                <c:pt idx="0">
                  <c:v>上投成长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Sheet1!$BU$2:$BU$45</c:f>
              <c:numCache/>
            </c:numRef>
          </c:val>
          <c:smooth val="0"/>
        </c:ser>
        <c:ser>
          <c:idx val="4"/>
          <c:order val="4"/>
          <c:tx>
            <c:strRef>
              <c:f>Sheet1!$BV$1</c:f>
              <c:strCache>
                <c:ptCount val="1"/>
                <c:pt idx="0">
                  <c:v>光大红利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Sheet1!$BX$2:$BX$45</c:f>
              <c:numCache/>
            </c:numRef>
          </c:val>
          <c:smooth val="0"/>
        </c:ser>
        <c:ser>
          <c:idx val="5"/>
          <c:order val="5"/>
          <c:tx>
            <c:strRef>
              <c:f>Sheet1!$BY$1</c:f>
              <c:strCache>
                <c:ptCount val="1"/>
                <c:pt idx="0">
                  <c:v>嘉实服务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Sheet1!$CA$2:$CA$45</c:f>
              <c:numCache/>
            </c:numRef>
          </c:val>
          <c:smooth val="0"/>
        </c:ser>
        <c:ser>
          <c:idx val="6"/>
          <c:order val="6"/>
          <c:tx>
            <c:strRef>
              <c:f>Sheet1!$CB$1</c:f>
              <c:strCache>
                <c:ptCount val="1"/>
                <c:pt idx="0">
                  <c:v>博时裕富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Sheet1!$CD$2:$CD$45</c:f>
              <c:numCache/>
            </c:numRef>
          </c:val>
          <c:smooth val="0"/>
        </c:ser>
        <c:ser>
          <c:idx val="7"/>
          <c:order val="7"/>
          <c:tx>
            <c:strRef>
              <c:f>Sheet1!$CE$1</c:f>
              <c:strCache>
                <c:ptCount val="1"/>
                <c:pt idx="0">
                  <c:v>景顺内需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Sheet1!$CG$2:$CG$45</c:f>
              <c:numCache/>
            </c:numRef>
          </c:val>
          <c:smooth val="0"/>
        </c:ser>
        <c:ser>
          <c:idx val="8"/>
          <c:order val="8"/>
          <c:tx>
            <c:strRef>
              <c:f>Sheet1!$CH$1</c:f>
              <c:strCache>
                <c:ptCount val="1"/>
                <c:pt idx="0">
                  <c:v>嘉实300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Sheet1!$CJ$2:$CJ$45</c:f>
              <c:numCache/>
            </c:numRef>
          </c:val>
          <c:smooth val="0"/>
        </c:ser>
        <c:ser>
          <c:idx val="9"/>
          <c:order val="9"/>
          <c:tx>
            <c:strRef>
              <c:f>Sheet1!$CK$1</c:f>
              <c:strCache>
                <c:ptCount val="1"/>
                <c:pt idx="0">
                  <c:v>长盛动态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Sheet1!$A$2:$A$45</c:f>
              <c:strCache/>
            </c:strRef>
          </c:cat>
          <c:val>
            <c:numRef>
              <c:f>Sheet1!$CM$2:$CM$45</c:f>
              <c:numCache/>
            </c:numRef>
          </c:val>
          <c:smooth val="0"/>
        </c:ser>
        <c:marker val="1"/>
        <c:axId val="65711721"/>
        <c:axId val="54534578"/>
      </c:lineChart>
      <c:catAx>
        <c:axId val="6571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54534578"/>
        <c:crosses val="autoZero"/>
        <c:auto val="1"/>
        <c:lblOffset val="100"/>
        <c:tickLblSkip val="1"/>
        <c:noMultiLvlLbl val="0"/>
      </c:catAx>
      <c:valAx>
        <c:axId val="54534578"/>
        <c:scaling>
          <c:orientation val="minMax"/>
          <c:max val="7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crossAx val="6571172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47</xdr:row>
      <xdr:rowOff>0</xdr:rowOff>
    </xdr:from>
    <xdr:to>
      <xdr:col>18</xdr:col>
      <xdr:colOff>219075</xdr:colOff>
      <xdr:row>88</xdr:row>
      <xdr:rowOff>133350</xdr:rowOff>
    </xdr:to>
    <xdr:graphicFrame>
      <xdr:nvGraphicFramePr>
        <xdr:cNvPr id="1" name="Chart 1"/>
        <xdr:cNvGraphicFramePr/>
      </xdr:nvGraphicFramePr>
      <xdr:xfrm>
        <a:off x="0" y="8496300"/>
        <a:ext cx="1180147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19</xdr:col>
      <xdr:colOff>0</xdr:colOff>
      <xdr:row>47</xdr:row>
      <xdr:rowOff>0</xdr:rowOff>
    </xdr:from>
    <xdr:to>
      <xdr:col>37</xdr:col>
      <xdr:colOff>228600</xdr:colOff>
      <xdr:row>88</xdr:row>
      <xdr:rowOff>142875</xdr:rowOff>
    </xdr:to>
    <xdr:graphicFrame>
      <xdr:nvGraphicFramePr>
        <xdr:cNvPr id="2" name="Chart 2"/>
        <xdr:cNvGraphicFramePr/>
      </xdr:nvGraphicFramePr>
      <xdr:xfrm>
        <a:off x="12153900" y="8496300"/>
        <a:ext cx="11811000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38</xdr:col>
      <xdr:colOff>0</xdr:colOff>
      <xdr:row>47</xdr:row>
      <xdr:rowOff>0</xdr:rowOff>
    </xdr:from>
    <xdr:to>
      <xdr:col>56</xdr:col>
      <xdr:colOff>228600</xdr:colOff>
      <xdr:row>88</xdr:row>
      <xdr:rowOff>142875</xdr:rowOff>
    </xdr:to>
    <xdr:graphicFrame>
      <xdr:nvGraphicFramePr>
        <xdr:cNvPr id="3" name="Chart 3"/>
        <xdr:cNvGraphicFramePr/>
      </xdr:nvGraphicFramePr>
      <xdr:xfrm>
        <a:off x="24460200" y="8496300"/>
        <a:ext cx="11811000" cy="756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47"/>
  <sheetViews>
    <sheetView tabSelected="1" workbookViewId="0" topLeftCell="A44">
      <selection activeCell="A45" sqref="A45"/>
    </sheetView>
  </sheetViews>
  <sheetFormatPr defaultColWidth="9.00390625" defaultRowHeight="14.25"/>
  <cols>
    <col min="1" max="1" width="6.50390625" style="0" bestFit="1" customWidth="1"/>
    <col min="2" max="2" width="9.50390625" style="0" customWidth="1"/>
    <col min="3" max="3" width="8.50390625" style="0" customWidth="1"/>
    <col min="4" max="4" width="7.50390625" style="0" customWidth="1"/>
    <col min="5" max="5" width="9.50390625" style="0" bestFit="1" customWidth="1"/>
    <col min="6" max="6" width="8.50390625" style="0" bestFit="1" customWidth="1"/>
    <col min="7" max="7" width="7.50390625" style="0" bestFit="1" customWidth="1"/>
    <col min="8" max="8" width="9.50390625" style="0" customWidth="1"/>
    <col min="9" max="9" width="8.50390625" style="0" customWidth="1"/>
    <col min="10" max="10" width="7.50390625" style="0" customWidth="1"/>
    <col min="11" max="11" width="9.50390625" style="0" bestFit="1" customWidth="1"/>
    <col min="12" max="12" width="8.50390625" style="0" bestFit="1" customWidth="1"/>
    <col min="13" max="13" width="7.50390625" style="0" bestFit="1" customWidth="1"/>
    <col min="14" max="14" width="9.50390625" style="0" customWidth="1"/>
    <col min="15" max="15" width="8.50390625" style="0" customWidth="1"/>
    <col min="16" max="16" width="7.50390625" style="0" customWidth="1"/>
    <col min="17" max="17" width="9.50390625" style="0" bestFit="1" customWidth="1"/>
    <col min="18" max="18" width="8.50390625" style="0" bestFit="1" customWidth="1"/>
    <col min="19" max="19" width="7.50390625" style="0" bestFit="1" customWidth="1"/>
    <col min="20" max="20" width="9.50390625" style="0" bestFit="1" customWidth="1"/>
    <col min="21" max="21" width="8.50390625" style="0" bestFit="1" customWidth="1"/>
    <col min="22" max="22" width="7.50390625" style="0" bestFit="1" customWidth="1"/>
    <col min="23" max="23" width="8.50390625" style="0" customWidth="1"/>
    <col min="24" max="24" width="8.50390625" style="0" bestFit="1" customWidth="1"/>
    <col min="25" max="25" width="7.50390625" style="0" customWidth="1"/>
    <col min="26" max="26" width="9.50390625" style="0" customWidth="1"/>
    <col min="27" max="27" width="8.50390625" style="0" customWidth="1"/>
    <col min="28" max="28" width="7.50390625" style="0" customWidth="1"/>
    <col min="29" max="29" width="9.50390625" style="0" customWidth="1"/>
    <col min="30" max="30" width="8.50390625" style="0" bestFit="1" customWidth="1"/>
    <col min="31" max="31" width="7.50390625" style="0" bestFit="1" customWidth="1"/>
    <col min="32" max="32" width="9.50390625" style="0" customWidth="1"/>
    <col min="33" max="33" width="8.50390625" style="0" customWidth="1"/>
    <col min="34" max="34" width="7.50390625" style="0" customWidth="1"/>
    <col min="35" max="35" width="9.50390625" style="0" bestFit="1" customWidth="1"/>
    <col min="36" max="36" width="8.50390625" style="0" bestFit="1" customWidth="1"/>
    <col min="37" max="37" width="7.50390625" style="0" customWidth="1"/>
    <col min="38" max="38" width="9.50390625" style="0" bestFit="1" customWidth="1"/>
    <col min="39" max="39" width="8.50390625" style="0" bestFit="1" customWidth="1"/>
    <col min="40" max="40" width="7.50390625" style="0" customWidth="1"/>
    <col min="41" max="41" width="9.50390625" style="0" customWidth="1"/>
    <col min="42" max="42" width="8.50390625" style="0" bestFit="1" customWidth="1"/>
    <col min="43" max="43" width="7.50390625" style="0" customWidth="1"/>
    <col min="44" max="44" width="9.50390625" style="0" bestFit="1" customWidth="1"/>
    <col min="45" max="45" width="8.50390625" style="0" bestFit="1" customWidth="1"/>
    <col min="46" max="46" width="7.50390625" style="0" bestFit="1" customWidth="1"/>
    <col min="47" max="47" width="9.50390625" style="0" bestFit="1" customWidth="1"/>
    <col min="48" max="48" width="8.50390625" style="0" customWidth="1"/>
    <col min="49" max="49" width="7.50390625" style="0" customWidth="1"/>
    <col min="50" max="50" width="9.50390625" style="0" customWidth="1"/>
    <col min="51" max="51" width="8.50390625" style="0" customWidth="1"/>
    <col min="52" max="52" width="7.50390625" style="0" customWidth="1"/>
    <col min="53" max="53" width="9.50390625" style="0" bestFit="1" customWidth="1"/>
    <col min="54" max="54" width="8.50390625" style="0" bestFit="1" customWidth="1"/>
    <col min="55" max="55" width="7.50390625" style="0" bestFit="1" customWidth="1"/>
    <col min="56" max="56" width="8.50390625" style="0" customWidth="1"/>
    <col min="57" max="57" width="8.50390625" style="0" bestFit="1" customWidth="1"/>
    <col min="58" max="58" width="7.50390625" style="0" bestFit="1" customWidth="1"/>
    <col min="59" max="59" width="9.50390625" style="0" customWidth="1"/>
    <col min="60" max="60" width="8.50390625" style="0" customWidth="1"/>
    <col min="61" max="61" width="7.50390625" style="0" customWidth="1"/>
    <col min="62" max="62" width="9.50390625" style="0" bestFit="1" customWidth="1"/>
    <col min="63" max="63" width="8.50390625" style="0" bestFit="1" customWidth="1"/>
    <col min="64" max="64" width="7.50390625" style="0" customWidth="1"/>
    <col min="65" max="65" width="8.50390625" style="0" customWidth="1"/>
    <col min="66" max="66" width="8.50390625" style="0" bestFit="1" customWidth="1"/>
    <col min="67" max="67" width="7.50390625" style="0" bestFit="1" customWidth="1"/>
    <col min="68" max="68" width="9.50390625" style="0" bestFit="1" customWidth="1"/>
    <col min="69" max="69" width="8.50390625" style="0" bestFit="1" customWidth="1"/>
    <col min="70" max="70" width="7.50390625" style="0" bestFit="1" customWidth="1"/>
    <col min="71" max="71" width="9.50390625" style="0" customWidth="1"/>
    <col min="72" max="72" width="8.50390625" style="0" customWidth="1"/>
    <col min="73" max="73" width="7.50390625" style="0" customWidth="1"/>
    <col min="74" max="74" width="9.50390625" style="0" customWidth="1"/>
    <col min="75" max="75" width="8.50390625" style="0" customWidth="1"/>
    <col min="76" max="76" width="7.50390625" style="0" customWidth="1"/>
    <col min="77" max="77" width="9.50390625" style="0" bestFit="1" customWidth="1"/>
    <col min="78" max="78" width="8.50390625" style="0" bestFit="1" customWidth="1"/>
    <col min="79" max="79" width="7.50390625" style="0" customWidth="1"/>
    <col min="80" max="80" width="9.50390625" style="0" bestFit="1" customWidth="1"/>
    <col min="81" max="81" width="8.50390625" style="0" bestFit="1" customWidth="1"/>
    <col min="82" max="82" width="7.50390625" style="0" customWidth="1"/>
    <col min="83" max="83" width="9.50390625" style="0" bestFit="1" customWidth="1"/>
    <col min="84" max="84" width="8.50390625" style="0" bestFit="1" customWidth="1"/>
    <col min="85" max="85" width="7.50390625" style="0" customWidth="1"/>
    <col min="86" max="86" width="8.50390625" style="0" customWidth="1"/>
    <col min="87" max="87" width="8.50390625" style="0" bestFit="1" customWidth="1"/>
    <col min="88" max="88" width="7.50390625" style="0" customWidth="1"/>
    <col min="89" max="89" width="9.50390625" style="0" customWidth="1"/>
    <col min="90" max="90" width="8.50390625" style="0" customWidth="1"/>
    <col min="91" max="91" width="7.50390625" style="0" customWidth="1"/>
    <col min="92" max="92" width="9.50390625" style="0" customWidth="1"/>
    <col min="93" max="93" width="8.50390625" style="0" customWidth="1"/>
    <col min="94" max="94" width="7.50390625" style="0" customWidth="1"/>
    <col min="95" max="95" width="9.50390625" style="0" bestFit="1" customWidth="1"/>
    <col min="96" max="96" width="8.50390625" style="0" bestFit="1" customWidth="1"/>
    <col min="97" max="97" width="7.50390625" style="0" bestFit="1" customWidth="1"/>
    <col min="98" max="98" width="9.50390625" style="0" bestFit="1" customWidth="1"/>
    <col min="99" max="99" width="8.50390625" style="0" customWidth="1"/>
    <col min="100" max="100" width="7.50390625" style="0" customWidth="1"/>
    <col min="101" max="101" width="9.50390625" style="0" customWidth="1"/>
    <col min="102" max="102" width="8.50390625" style="0" customWidth="1"/>
    <col min="103" max="103" width="7.50390625" style="0" customWidth="1"/>
    <col min="104" max="104" width="9.50390625" style="0" bestFit="1" customWidth="1"/>
    <col min="105" max="105" width="8.50390625" style="0" bestFit="1" customWidth="1"/>
    <col min="106" max="106" width="7.50390625" style="0" bestFit="1" customWidth="1"/>
    <col min="107" max="107" width="9.50390625" style="0" bestFit="1" customWidth="1"/>
    <col min="108" max="108" width="8.50390625" style="0" bestFit="1" customWidth="1"/>
    <col min="109" max="109" width="7.50390625" style="0" bestFit="1" customWidth="1"/>
    <col min="110" max="110" width="8.50390625" style="0" customWidth="1"/>
    <col min="111" max="111" width="8.50390625" style="0" bestFit="1" customWidth="1"/>
    <col min="112" max="112" width="7.50390625" style="0" bestFit="1" customWidth="1"/>
    <col min="113" max="113" width="9.50390625" style="0" customWidth="1"/>
    <col min="114" max="114" width="8.50390625" style="0" customWidth="1"/>
    <col min="115" max="115" width="7.50390625" style="0" customWidth="1"/>
    <col min="116" max="116" width="9.50390625" style="0" customWidth="1"/>
    <col min="117" max="117" width="8.50390625" style="0" customWidth="1"/>
    <col min="118" max="118" width="7.50390625" style="0" customWidth="1"/>
    <col min="119" max="119" width="9.50390625" style="0" bestFit="1" customWidth="1"/>
    <col min="120" max="120" width="8.50390625" style="0" bestFit="1" customWidth="1"/>
    <col min="121" max="121" width="7.50390625" style="0" bestFit="1" customWidth="1"/>
    <col min="122" max="123" width="8.50390625" style="0" customWidth="1"/>
    <col min="124" max="124" width="7.50390625" style="0" customWidth="1"/>
    <col min="125" max="125" width="9.50390625" style="0" customWidth="1"/>
    <col min="126" max="126" width="8.50390625" style="0" customWidth="1"/>
    <col min="127" max="127" width="7.50390625" style="0" customWidth="1"/>
    <col min="128" max="128" width="9.50390625" style="0" bestFit="1" customWidth="1"/>
    <col min="129" max="129" width="8.50390625" style="0" bestFit="1" customWidth="1"/>
    <col min="130" max="130" width="7.50390625" style="0" customWidth="1"/>
    <col min="131" max="131" width="9.50390625" style="0" customWidth="1"/>
    <col min="132" max="132" width="8.50390625" style="0" customWidth="1"/>
    <col min="133" max="133" width="7.50390625" style="0" customWidth="1"/>
    <col min="134" max="134" width="9.50390625" style="0" customWidth="1"/>
    <col min="135" max="135" width="8.50390625" style="0" customWidth="1"/>
    <col min="136" max="136" width="7.50390625" style="0" customWidth="1"/>
    <col min="137" max="137" width="9.50390625" style="0" bestFit="1" customWidth="1"/>
    <col min="138" max="138" width="8.50390625" style="0" bestFit="1" customWidth="1"/>
    <col min="139" max="139" width="7.50390625" style="0" bestFit="1" customWidth="1"/>
    <col min="140" max="140" width="9.50390625" style="0" bestFit="1" customWidth="1"/>
    <col min="141" max="141" width="8.50390625" style="0" bestFit="1" customWidth="1"/>
    <col min="142" max="142" width="7.50390625" style="0" bestFit="1" customWidth="1"/>
    <col min="143" max="143" width="9.50390625" style="0" bestFit="1" customWidth="1"/>
    <col min="144" max="144" width="8.50390625" style="0" bestFit="1" customWidth="1"/>
    <col min="145" max="145" width="7.50390625" style="0" bestFit="1" customWidth="1"/>
    <col min="146" max="146" width="9.50390625" style="0" bestFit="1" customWidth="1"/>
    <col min="147" max="147" width="8.50390625" style="0" bestFit="1" customWidth="1"/>
    <col min="148" max="148" width="7.50390625" style="0" customWidth="1"/>
    <col min="149" max="149" width="9.50390625" style="0" bestFit="1" customWidth="1"/>
    <col min="150" max="150" width="8.50390625" style="0" bestFit="1" customWidth="1"/>
    <col min="151" max="151" width="7.50390625" style="0" bestFit="1" customWidth="1"/>
    <col min="152" max="152" width="9.50390625" style="0" bestFit="1" customWidth="1"/>
    <col min="153" max="153" width="8.50390625" style="0" bestFit="1" customWidth="1"/>
    <col min="154" max="154" width="7.50390625" style="0" customWidth="1"/>
    <col min="155" max="155" width="9.50390625" style="0" bestFit="1" customWidth="1"/>
    <col min="156" max="156" width="8.50390625" style="0" bestFit="1" customWidth="1"/>
    <col min="157" max="157" width="7.50390625" style="0" bestFit="1" customWidth="1"/>
    <col min="158" max="158" width="8.50390625" style="0" bestFit="1" customWidth="1"/>
    <col min="159" max="159" width="8.50390625" style="0" customWidth="1"/>
    <col min="160" max="160" width="7.50390625" style="0" customWidth="1"/>
    <col min="161" max="161" width="9.50390625" style="0" customWidth="1"/>
    <col min="162" max="162" width="8.50390625" style="0" customWidth="1"/>
    <col min="163" max="163" width="7.50390625" style="0" customWidth="1"/>
    <col min="164" max="165" width="8.50390625" style="0" bestFit="1" customWidth="1"/>
    <col min="166" max="166" width="7.50390625" style="0" bestFit="1" customWidth="1"/>
    <col min="167" max="167" width="9.50390625" style="0" bestFit="1" customWidth="1"/>
    <col min="168" max="168" width="8.50390625" style="0" bestFit="1" customWidth="1"/>
    <col min="169" max="169" width="7.50390625" style="0" customWidth="1"/>
    <col min="170" max="170" width="8.50390625" style="0" bestFit="1" customWidth="1"/>
    <col min="171" max="171" width="8.50390625" style="0" customWidth="1"/>
    <col min="172" max="172" width="7.50390625" style="0" customWidth="1"/>
    <col min="173" max="173" width="9.50390625" style="0" bestFit="1" customWidth="1"/>
    <col min="174" max="174" width="8.50390625" style="0" bestFit="1" customWidth="1"/>
    <col min="175" max="175" width="7.50390625" style="0" customWidth="1"/>
    <col min="176" max="176" width="9.50390625" style="0" bestFit="1" customWidth="1"/>
    <col min="177" max="177" width="8.50390625" style="0" bestFit="1" customWidth="1"/>
    <col min="178" max="178" width="7.50390625" style="0" customWidth="1"/>
    <col min="179" max="179" width="8.50390625" style="0" bestFit="1" customWidth="1"/>
    <col min="180" max="180" width="8.50390625" style="0" customWidth="1"/>
    <col min="181" max="181" width="7.50390625" style="0" customWidth="1"/>
    <col min="182" max="182" width="9.50390625" style="0" bestFit="1" customWidth="1"/>
    <col min="183" max="183" width="8.50390625" style="0" bestFit="1" customWidth="1"/>
    <col min="184" max="184" width="7.50390625" style="0" bestFit="1" customWidth="1"/>
    <col min="185" max="185" width="8.50390625" style="0" bestFit="1" customWidth="1"/>
    <col min="186" max="186" width="8.50390625" style="0" customWidth="1"/>
    <col min="187" max="187" width="7.50390625" style="0" customWidth="1"/>
    <col min="188" max="188" width="9.50390625" style="0" bestFit="1" customWidth="1"/>
    <col min="189" max="189" width="8.50390625" style="0" bestFit="1" customWidth="1"/>
    <col min="190" max="190" width="7.50390625" style="0" customWidth="1"/>
    <col min="191" max="191" width="9.50390625" style="0" bestFit="1" customWidth="1"/>
    <col min="192" max="192" width="8.50390625" style="0" bestFit="1" customWidth="1"/>
    <col min="193" max="193" width="7.50390625" style="0" customWidth="1"/>
    <col min="194" max="194" width="9.50390625" style="0" customWidth="1"/>
    <col min="195" max="195" width="8.50390625" style="0" customWidth="1"/>
    <col min="196" max="196" width="7.50390625" style="0" customWidth="1"/>
    <col min="197" max="197" width="9.50390625" style="0" customWidth="1"/>
    <col min="198" max="198" width="8.50390625" style="0" customWidth="1"/>
    <col min="199" max="199" width="7.50390625" style="0" customWidth="1"/>
    <col min="200" max="201" width="8.50390625" style="0" customWidth="1"/>
    <col min="202" max="202" width="7.50390625" style="0" customWidth="1"/>
    <col min="203" max="203" width="9.50390625" style="0" bestFit="1" customWidth="1"/>
    <col min="204" max="204" width="8.50390625" style="0" customWidth="1"/>
    <col min="205" max="205" width="7.50390625" style="0" customWidth="1"/>
    <col min="206" max="206" width="9.50390625" style="0" customWidth="1"/>
    <col min="207" max="207" width="8.50390625" style="0" customWidth="1"/>
    <col min="208" max="208" width="7.50390625" style="0" customWidth="1"/>
    <col min="209" max="209" width="9.50390625" style="0" bestFit="1" customWidth="1"/>
    <col min="210" max="210" width="8.50390625" style="0" bestFit="1" customWidth="1"/>
    <col min="211" max="211" width="7.50390625" style="0" bestFit="1" customWidth="1"/>
    <col min="212" max="212" width="9.50390625" style="0" bestFit="1" customWidth="1"/>
    <col min="213" max="213" width="8.50390625" style="0" bestFit="1" customWidth="1"/>
    <col min="214" max="214" width="7.50390625" style="0" bestFit="1" customWidth="1"/>
    <col min="215" max="215" width="9.50390625" style="0" customWidth="1"/>
    <col min="216" max="216" width="8.50390625" style="0" customWidth="1"/>
    <col min="217" max="217" width="7.50390625" style="0" customWidth="1"/>
    <col min="218" max="218" width="9.50390625" style="0" customWidth="1"/>
    <col min="219" max="219" width="8.50390625" style="0" customWidth="1"/>
    <col min="220" max="220" width="7.50390625" style="0" customWidth="1"/>
    <col min="221" max="221" width="9.50390625" style="0" customWidth="1"/>
    <col min="222" max="222" width="8.50390625" style="0" customWidth="1"/>
    <col min="223" max="223" width="7.50390625" style="0" customWidth="1"/>
    <col min="224" max="224" width="9.50390625" style="0" customWidth="1"/>
    <col min="225" max="225" width="8.50390625" style="0" customWidth="1"/>
    <col min="226" max="226" width="7.50390625" style="0" customWidth="1"/>
    <col min="227" max="227" width="9.50390625" style="0" bestFit="1" customWidth="1"/>
    <col min="228" max="228" width="8.50390625" style="0" bestFit="1" customWidth="1"/>
    <col min="229" max="229" width="7.50390625" style="0" bestFit="1" customWidth="1"/>
    <col min="230" max="230" width="9.50390625" style="0" bestFit="1" customWidth="1"/>
    <col min="231" max="231" width="8.50390625" style="0" bestFit="1" customWidth="1"/>
    <col min="232" max="232" width="7.50390625" style="0" bestFit="1" customWidth="1"/>
    <col min="233" max="233" width="9.50390625" style="0" bestFit="1" customWidth="1"/>
    <col min="234" max="234" width="8.50390625" style="0" bestFit="1" customWidth="1"/>
    <col min="235" max="235" width="7.50390625" style="0" bestFit="1" customWidth="1"/>
    <col min="236" max="236" width="9.50390625" style="0" bestFit="1" customWidth="1"/>
    <col min="237" max="237" width="8.50390625" style="0" bestFit="1" customWidth="1"/>
    <col min="238" max="238" width="7.50390625" style="0" customWidth="1"/>
    <col min="239" max="239" width="9.50390625" style="0" bestFit="1" customWidth="1"/>
    <col min="240" max="240" width="8.50390625" style="0" customWidth="1"/>
    <col min="241" max="241" width="7.50390625" style="0" bestFit="1" customWidth="1"/>
    <col min="242" max="242" width="9.50390625" style="0" bestFit="1" customWidth="1"/>
    <col min="243" max="243" width="8.50390625" style="0" customWidth="1"/>
    <col min="244" max="244" width="7.50390625" style="0" bestFit="1" customWidth="1"/>
    <col min="245" max="245" width="9.50390625" style="0" customWidth="1"/>
    <col min="246" max="246" width="8.50390625" style="0" customWidth="1"/>
    <col min="247" max="247" width="7.50390625" style="0" customWidth="1"/>
    <col min="248" max="248" width="8.50390625" style="0" bestFit="1" customWidth="1"/>
    <col min="249" max="249" width="8.50390625" style="0" customWidth="1"/>
    <col min="250" max="250" width="7.50390625" style="0" customWidth="1"/>
    <col min="251" max="251" width="8.50390625" style="0" bestFit="1" customWidth="1"/>
    <col min="252" max="252" width="8.50390625" style="0" customWidth="1"/>
    <col min="253" max="16384" width="7.50390625" style="0" customWidth="1"/>
  </cols>
  <sheetData>
    <row r="1" spans="1:91" ht="14.25">
      <c r="A1" s="1" t="s">
        <v>0</v>
      </c>
      <c r="B1" s="1" t="s">
        <v>2</v>
      </c>
      <c r="C1" s="1" t="s">
        <v>1</v>
      </c>
      <c r="D1" s="1" t="s">
        <v>23</v>
      </c>
      <c r="E1" s="1" t="s">
        <v>54</v>
      </c>
      <c r="F1" s="1" t="s">
        <v>1</v>
      </c>
      <c r="G1" s="1" t="s">
        <v>23</v>
      </c>
      <c r="H1" s="1" t="s">
        <v>49</v>
      </c>
      <c r="I1" s="1" t="s">
        <v>1</v>
      </c>
      <c r="J1" s="1" t="s">
        <v>23</v>
      </c>
      <c r="K1" s="1" t="s">
        <v>7</v>
      </c>
      <c r="L1" s="1" t="s">
        <v>1</v>
      </c>
      <c r="M1" s="1" t="s">
        <v>23</v>
      </c>
      <c r="N1" s="1" t="s">
        <v>62</v>
      </c>
      <c r="O1" s="1" t="s">
        <v>1</v>
      </c>
      <c r="P1" s="1" t="s">
        <v>23</v>
      </c>
      <c r="Q1" s="1" t="s">
        <v>59</v>
      </c>
      <c r="R1" s="1" t="s">
        <v>1</v>
      </c>
      <c r="S1" s="1" t="s">
        <v>23</v>
      </c>
      <c r="T1" s="1" t="s">
        <v>24</v>
      </c>
      <c r="U1" s="1" t="s">
        <v>1</v>
      </c>
      <c r="V1" s="1" t="s">
        <v>23</v>
      </c>
      <c r="W1" s="1" t="s">
        <v>57</v>
      </c>
      <c r="X1" s="1" t="s">
        <v>1</v>
      </c>
      <c r="Y1" s="1" t="s">
        <v>23</v>
      </c>
      <c r="Z1" s="1" t="s">
        <v>27</v>
      </c>
      <c r="AA1" s="1" t="s">
        <v>1</v>
      </c>
      <c r="AB1" s="1" t="s">
        <v>23</v>
      </c>
      <c r="AC1" s="1" t="s">
        <v>69</v>
      </c>
      <c r="AD1" s="1" t="s">
        <v>1</v>
      </c>
      <c r="AE1" s="1" t="s">
        <v>23</v>
      </c>
      <c r="AF1" s="1" t="s">
        <v>38</v>
      </c>
      <c r="AG1" s="1" t="s">
        <v>1</v>
      </c>
      <c r="AH1" s="1" t="s">
        <v>23</v>
      </c>
      <c r="AI1" s="1" t="s">
        <v>43</v>
      </c>
      <c r="AJ1" s="1" t="s">
        <v>1</v>
      </c>
      <c r="AK1" s="1" t="s">
        <v>23</v>
      </c>
      <c r="AL1" s="1" t="s">
        <v>67</v>
      </c>
      <c r="AM1" s="1" t="s">
        <v>1</v>
      </c>
      <c r="AN1" s="1" t="s">
        <v>23</v>
      </c>
      <c r="AO1" s="1" t="s">
        <v>65</v>
      </c>
      <c r="AP1" s="1" t="s">
        <v>1</v>
      </c>
      <c r="AQ1" s="1" t="s">
        <v>23</v>
      </c>
      <c r="AR1" s="1" t="s">
        <v>53</v>
      </c>
      <c r="AS1" s="1" t="s">
        <v>1</v>
      </c>
      <c r="AT1" s="1" t="s">
        <v>23</v>
      </c>
      <c r="AU1" s="1" t="s">
        <v>5</v>
      </c>
      <c r="AV1" s="1" t="s">
        <v>1</v>
      </c>
      <c r="AW1" s="1" t="s">
        <v>23</v>
      </c>
      <c r="AX1" s="1" t="s">
        <v>58</v>
      </c>
      <c r="AY1" s="1" t="s">
        <v>1</v>
      </c>
      <c r="AZ1" s="1" t="s">
        <v>23</v>
      </c>
      <c r="BA1" s="1" t="s">
        <v>55</v>
      </c>
      <c r="BB1" s="1" t="s">
        <v>1</v>
      </c>
      <c r="BC1" s="1" t="s">
        <v>23</v>
      </c>
      <c r="BD1" s="1" t="s">
        <v>41</v>
      </c>
      <c r="BE1" s="1" t="s">
        <v>1</v>
      </c>
      <c r="BF1" s="1" t="s">
        <v>23</v>
      </c>
      <c r="BG1" s="1" t="s">
        <v>76</v>
      </c>
      <c r="BH1" s="1" t="s">
        <v>1</v>
      </c>
      <c r="BI1" s="1" t="s">
        <v>23</v>
      </c>
      <c r="BJ1" s="1" t="s">
        <v>79</v>
      </c>
      <c r="BK1" s="1" t="s">
        <v>1</v>
      </c>
      <c r="BL1" s="1" t="s">
        <v>23</v>
      </c>
      <c r="BM1" s="1" t="s">
        <v>75</v>
      </c>
      <c r="BN1" s="1" t="s">
        <v>1</v>
      </c>
      <c r="BO1" s="1" t="s">
        <v>23</v>
      </c>
      <c r="BP1" s="1" t="s">
        <v>26</v>
      </c>
      <c r="BQ1" s="1" t="s">
        <v>1</v>
      </c>
      <c r="BR1" s="1" t="s">
        <v>23</v>
      </c>
      <c r="BS1" s="1" t="s">
        <v>77</v>
      </c>
      <c r="BT1" s="1" t="s">
        <v>1</v>
      </c>
      <c r="BU1" s="1" t="s">
        <v>23</v>
      </c>
      <c r="BV1" s="1" t="s">
        <v>50</v>
      </c>
      <c r="BW1" s="1" t="s">
        <v>1</v>
      </c>
      <c r="BX1" s="1" t="s">
        <v>23</v>
      </c>
      <c r="BY1" s="1" t="s">
        <v>81</v>
      </c>
      <c r="BZ1" s="1" t="s">
        <v>1</v>
      </c>
      <c r="CA1" s="1" t="s">
        <v>23</v>
      </c>
      <c r="CB1" s="1" t="s">
        <v>72</v>
      </c>
      <c r="CC1" s="1" t="s">
        <v>1</v>
      </c>
      <c r="CD1" s="1" t="s">
        <v>23</v>
      </c>
      <c r="CE1" s="1" t="s">
        <v>52</v>
      </c>
      <c r="CF1" s="1" t="s">
        <v>1</v>
      </c>
      <c r="CG1" s="1" t="s">
        <v>23</v>
      </c>
      <c r="CH1" s="1" t="s">
        <v>68</v>
      </c>
      <c r="CI1" s="1" t="s">
        <v>1</v>
      </c>
      <c r="CJ1" s="1" t="s">
        <v>23</v>
      </c>
      <c r="CK1" s="1" t="s">
        <v>83</v>
      </c>
      <c r="CL1" s="1" t="s">
        <v>1</v>
      </c>
      <c r="CM1" s="1" t="s">
        <v>23</v>
      </c>
    </row>
    <row r="2" spans="1:91" ht="14.25">
      <c r="A2" s="2" t="s">
        <v>22</v>
      </c>
      <c r="B2" s="3">
        <v>2.286</v>
      </c>
      <c r="C2" s="3">
        <v>1.956</v>
      </c>
      <c r="D2" s="4">
        <f aca="true" t="shared" si="0" ref="D2:D45">(B$45-B2)/C2*100</f>
        <v>59.91820040899797</v>
      </c>
      <c r="E2" s="3">
        <v>1.1869</v>
      </c>
      <c r="F2" s="3">
        <v>1.1869</v>
      </c>
      <c r="G2" s="4">
        <f aca="true" t="shared" si="1" ref="G2:G45">(E$45-E2)/F2*100</f>
        <v>54.62128233212569</v>
      </c>
      <c r="H2" s="3">
        <v>2.1837</v>
      </c>
      <c r="I2" s="3">
        <v>1.2272</v>
      </c>
      <c r="J2" s="4">
        <f aca="true" t="shared" si="2" ref="J2:J45">(H$45-H2)/I2*100</f>
        <v>58.384941329856574</v>
      </c>
      <c r="K2" s="3">
        <v>1.226</v>
      </c>
      <c r="L2" s="3">
        <v>1.226</v>
      </c>
      <c r="M2" s="4">
        <f aca="true" t="shared" si="3" ref="M2:M45">(K$45-K2)/L2*100</f>
        <v>59.13539967373573</v>
      </c>
      <c r="N2" s="3">
        <v>1.188</v>
      </c>
      <c r="O2" s="3">
        <v>1.188</v>
      </c>
      <c r="P2" s="4">
        <f aca="true" t="shared" si="4" ref="P2:P45">(N$45-N2)/O2*100</f>
        <v>55.21885521885523</v>
      </c>
      <c r="Q2" s="3">
        <v>2.0703</v>
      </c>
      <c r="R2" s="3">
        <v>1.9703</v>
      </c>
      <c r="S2" s="4">
        <f aca="true" t="shared" si="5" ref="S2:S45">(Q$45-Q2)/R2*100</f>
        <v>54.3115261635284</v>
      </c>
      <c r="T2" s="3">
        <v>1.1819</v>
      </c>
      <c r="U2" s="3">
        <v>1.1819</v>
      </c>
      <c r="V2" s="4">
        <f aca="true" t="shared" si="6" ref="V2:V45">(T$45-T2)/U2*100</f>
        <v>60.19121753109401</v>
      </c>
      <c r="W2" s="3">
        <v>1.221</v>
      </c>
      <c r="X2" s="3">
        <v>1.196</v>
      </c>
      <c r="Y2" s="4">
        <f aca="true" t="shared" si="7" ref="Y2:Y45">(W$45-W2)/X2*100</f>
        <v>54.18060200668896</v>
      </c>
      <c r="Z2" s="3">
        <v>1.2295</v>
      </c>
      <c r="AA2" s="3">
        <v>1.2295</v>
      </c>
      <c r="AB2" s="4">
        <f aca="true" t="shared" si="8" ref="AB2:AB45">(Z$45-Z2)/AA2*100</f>
        <v>57.47864985766571</v>
      </c>
      <c r="AC2" s="3">
        <v>1.252</v>
      </c>
      <c r="AD2" s="3">
        <v>1.092</v>
      </c>
      <c r="AE2" s="4">
        <f aca="true" t="shared" si="9" ref="AE2:AE45">(AC$45-AC2)/AD2*100</f>
        <v>51.73992673992673</v>
      </c>
      <c r="AF2" s="3">
        <v>1.6623</v>
      </c>
      <c r="AG2" s="3">
        <v>1.6323</v>
      </c>
      <c r="AH2" s="4">
        <f aca="true" t="shared" si="10" ref="AH2:AH45">(AF$45-AF2)/AG2*100</f>
        <v>52.60062488513141</v>
      </c>
      <c r="AI2" s="3">
        <v>1.702</v>
      </c>
      <c r="AJ2" s="3">
        <v>1.532</v>
      </c>
      <c r="AK2" s="4">
        <f aca="true" t="shared" si="11" ref="AK2:AK45">(AI$45-AI2)/AJ2*100</f>
        <v>52.67624020887728</v>
      </c>
      <c r="AL2" s="3">
        <v>1.0313</v>
      </c>
      <c r="AM2" s="3">
        <v>1.0313</v>
      </c>
      <c r="AN2" s="4">
        <f aca="true" t="shared" si="12" ref="AN2:AN45">(AL$45-AL2)/AM2*100</f>
        <v>55.82274798797632</v>
      </c>
      <c r="AO2" s="3">
        <v>2.0549</v>
      </c>
      <c r="AP2" s="3">
        <v>1.7949</v>
      </c>
      <c r="AQ2" s="4">
        <f aca="true" t="shared" si="13" ref="AQ2:AQ45">(AO$45-AO2)/AP2*100</f>
        <v>53.96958047802107</v>
      </c>
      <c r="AR2" s="3">
        <v>1.2048</v>
      </c>
      <c r="AS2" s="3">
        <v>1.2048</v>
      </c>
      <c r="AT2" s="4">
        <f aca="true" t="shared" si="14" ref="AT2:AT45">(AR$45-AR2)/AS2*100</f>
        <v>55.85159362549798</v>
      </c>
      <c r="AU2" s="3">
        <v>2.0252</v>
      </c>
      <c r="AV2" s="3">
        <v>1.6252</v>
      </c>
      <c r="AW2" s="4">
        <f aca="true" t="shared" si="15" ref="AW2:AW45">(AU$45-AU2)/AV2*100</f>
        <v>53.568791533349746</v>
      </c>
      <c r="AX2" s="3">
        <v>2.0432</v>
      </c>
      <c r="AY2" s="3">
        <v>1.9932</v>
      </c>
      <c r="AZ2" s="4">
        <f aca="true" t="shared" si="16" ref="AZ2:AZ45">(AX$45-AX2)/AY2*100</f>
        <v>53.85811759983944</v>
      </c>
      <c r="BA2" s="3">
        <v>2.0607</v>
      </c>
      <c r="BB2" s="3">
        <v>1.8407</v>
      </c>
      <c r="BC2" s="4">
        <f aca="true" t="shared" si="17" ref="BC2:BC45">(BA$45-BA2)/BB2*100</f>
        <v>52.871190308034976</v>
      </c>
      <c r="BD2" s="3">
        <v>1.369</v>
      </c>
      <c r="BE2" s="3">
        <v>1.369</v>
      </c>
      <c r="BF2" s="4">
        <f aca="true" t="shared" si="18" ref="BF2:BF45">(BD$45-BD2)/BE2*100</f>
        <v>51.234477720964186</v>
      </c>
      <c r="BG2" s="3">
        <v>1.685</v>
      </c>
      <c r="BH2" s="3">
        <v>1.145</v>
      </c>
      <c r="BI2" s="4">
        <f aca="true" t="shared" si="19" ref="BI2:BI45">(BG$45-BG2)/BH2*100</f>
        <v>48.733624454148455</v>
      </c>
      <c r="BJ2" s="3">
        <v>2.15</v>
      </c>
      <c r="BK2" s="3">
        <v>1.97</v>
      </c>
      <c r="BL2" s="4">
        <f aca="true" t="shared" si="20" ref="BL2:BL45">(BJ$45-BJ2)/BK2*100</f>
        <v>46.700507614213194</v>
      </c>
      <c r="BM2" s="3">
        <v>1.5056</v>
      </c>
      <c r="BN2" s="3">
        <v>1.3856</v>
      </c>
      <c r="BO2" s="4">
        <f aca="true" t="shared" si="21" ref="BO2:BO45">(BM$45-BM2)/BN2*100</f>
        <v>52.352771362586594</v>
      </c>
      <c r="BP2" s="3">
        <v>1.6597</v>
      </c>
      <c r="BQ2" s="3">
        <v>1.3097</v>
      </c>
      <c r="BR2" s="4">
        <f aca="true" t="shared" si="22" ref="BR2:BR45">(BP$45-BP2)/BQ2*100</f>
        <v>54.04291059021151</v>
      </c>
      <c r="BS2" s="3">
        <v>1.0738</v>
      </c>
      <c r="BT2" s="3">
        <v>1.0738</v>
      </c>
      <c r="BU2" s="4">
        <f aca="true" t="shared" si="23" ref="BU2:BU45">(BS$45-BS2)/BT2*100</f>
        <v>46.29353697150306</v>
      </c>
      <c r="BV2" s="3">
        <v>1.3225</v>
      </c>
      <c r="BW2" s="3">
        <v>1.2825</v>
      </c>
      <c r="BX2" s="4">
        <f aca="true" t="shared" si="24" ref="BX2:BX45">(BV$45-BV2)/BW2*100</f>
        <v>49.6374269005848</v>
      </c>
      <c r="BY2" s="3">
        <v>1.667</v>
      </c>
      <c r="BZ2" s="3">
        <v>1.597</v>
      </c>
      <c r="CA2" s="4">
        <f aca="true" t="shared" si="25" ref="CA2:CA45">(BY$45-BY2)/BZ2*100</f>
        <v>49.09204758922981</v>
      </c>
      <c r="CB2" s="3">
        <v>1.602</v>
      </c>
      <c r="CC2" s="3">
        <v>1.552</v>
      </c>
      <c r="CD2" s="4">
        <f aca="true" t="shared" si="26" ref="CD2:CD45">(CB$45-CB2)/CC2*100</f>
        <v>49.291237113402055</v>
      </c>
      <c r="CE2" s="3">
        <v>2.354</v>
      </c>
      <c r="CF2" s="3">
        <v>2.264</v>
      </c>
      <c r="CG2" s="4">
        <f aca="true" t="shared" si="27" ref="CG2:CG45">(CE$45-CE2)/CF2*100</f>
        <v>51.369257950530034</v>
      </c>
      <c r="CH2" s="3">
        <v>1.67</v>
      </c>
      <c r="CI2" s="3">
        <v>1.42</v>
      </c>
      <c r="CJ2" s="4">
        <f aca="true" t="shared" si="28" ref="CJ2:CJ45">(CH$45-CH2)/CI2*100</f>
        <v>48.87323943661972</v>
      </c>
      <c r="CK2" s="3">
        <v>1.7992</v>
      </c>
      <c r="CL2" s="3">
        <v>1.4292</v>
      </c>
      <c r="CM2" s="4">
        <f aca="true" t="shared" si="29" ref="CM2:CM45">(CK$45-CK2)/CL2*100</f>
        <v>48.97844948222783</v>
      </c>
    </row>
    <row r="3" spans="1:91" ht="14.25">
      <c r="A3" s="2" t="s">
        <v>21</v>
      </c>
      <c r="B3" s="3">
        <v>2.306</v>
      </c>
      <c r="C3" s="3">
        <v>1.976</v>
      </c>
      <c r="D3" s="4">
        <f t="shared" si="0"/>
        <v>58.29959514170041</v>
      </c>
      <c r="E3" s="3">
        <v>1.1807</v>
      </c>
      <c r="F3" s="3">
        <v>1.1807</v>
      </c>
      <c r="G3" s="4">
        <f t="shared" si="1"/>
        <v>55.43321758278985</v>
      </c>
      <c r="H3" s="3">
        <v>2.1911</v>
      </c>
      <c r="I3" s="3">
        <v>1.2346</v>
      </c>
      <c r="J3" s="4">
        <f t="shared" si="2"/>
        <v>57.435606674226456</v>
      </c>
      <c r="K3" s="3">
        <v>1.222</v>
      </c>
      <c r="L3" s="3">
        <v>1.222</v>
      </c>
      <c r="M3" s="4">
        <f t="shared" si="3"/>
        <v>59.65630114566286</v>
      </c>
      <c r="N3" s="3">
        <v>1.192</v>
      </c>
      <c r="O3" s="3">
        <v>1.192</v>
      </c>
      <c r="P3" s="4">
        <f t="shared" si="4"/>
        <v>54.697986577181226</v>
      </c>
      <c r="Q3" s="3">
        <v>2.0756</v>
      </c>
      <c r="R3" s="3">
        <v>1.9756</v>
      </c>
      <c r="S3" s="4">
        <f t="shared" si="5"/>
        <v>53.89755011135857</v>
      </c>
      <c r="T3" s="3">
        <v>1.1773</v>
      </c>
      <c r="U3" s="3">
        <v>1.1773</v>
      </c>
      <c r="V3" s="4">
        <f t="shared" si="6"/>
        <v>60.81712392763101</v>
      </c>
      <c r="W3" s="3">
        <v>1.219</v>
      </c>
      <c r="X3" s="3">
        <v>1.194</v>
      </c>
      <c r="Y3" s="4">
        <f t="shared" si="7"/>
        <v>54.438860971524285</v>
      </c>
      <c r="Z3" s="3">
        <v>1.2318</v>
      </c>
      <c r="AA3" s="3">
        <v>1.2318</v>
      </c>
      <c r="AB3" s="4">
        <f t="shared" si="8"/>
        <v>57.18460789089137</v>
      </c>
      <c r="AC3" s="3">
        <v>1.26</v>
      </c>
      <c r="AD3" s="3">
        <v>1.1</v>
      </c>
      <c r="AE3" s="4">
        <f t="shared" si="9"/>
        <v>50.636363636363626</v>
      </c>
      <c r="AF3" s="3">
        <v>1.6556</v>
      </c>
      <c r="AG3" s="3">
        <v>1.6256</v>
      </c>
      <c r="AH3" s="4">
        <f t="shared" si="10"/>
        <v>53.229576771653555</v>
      </c>
      <c r="AI3" s="3">
        <v>1.696</v>
      </c>
      <c r="AJ3" s="3">
        <v>1.526</v>
      </c>
      <c r="AK3" s="4">
        <f t="shared" si="11"/>
        <v>53.27653997378767</v>
      </c>
      <c r="AL3" s="3">
        <v>1.0313</v>
      </c>
      <c r="AM3" s="3">
        <v>1.0313</v>
      </c>
      <c r="AN3" s="4">
        <f t="shared" si="12"/>
        <v>55.82274798797632</v>
      </c>
      <c r="AO3" s="3">
        <v>2.0725</v>
      </c>
      <c r="AP3" s="3">
        <v>1.8125</v>
      </c>
      <c r="AQ3" s="4">
        <f t="shared" si="13"/>
        <v>52.4744827586207</v>
      </c>
      <c r="AR3" s="3">
        <v>1.2101</v>
      </c>
      <c r="AS3" s="3">
        <v>1.2101</v>
      </c>
      <c r="AT3" s="4">
        <f t="shared" si="14"/>
        <v>55.1689942979919</v>
      </c>
      <c r="AU3" s="3">
        <v>2.0328</v>
      </c>
      <c r="AV3" s="3">
        <v>1.6328</v>
      </c>
      <c r="AW3" s="4">
        <f t="shared" si="15"/>
        <v>52.85399314061734</v>
      </c>
      <c r="AX3" s="3">
        <v>2.0591</v>
      </c>
      <c r="AY3" s="3">
        <v>2.0091</v>
      </c>
      <c r="AZ3" s="4">
        <f t="shared" si="16"/>
        <v>52.640485789657056</v>
      </c>
      <c r="BA3" s="3">
        <v>2.0663</v>
      </c>
      <c r="BB3" s="3">
        <v>1.8463</v>
      </c>
      <c r="BC3" s="4">
        <f t="shared" si="17"/>
        <v>52.40751773817905</v>
      </c>
      <c r="BD3" s="3">
        <v>1.3628</v>
      </c>
      <c r="BE3" s="3">
        <v>1.3628</v>
      </c>
      <c r="BF3" s="4">
        <f t="shared" si="18"/>
        <v>51.922512474317564</v>
      </c>
      <c r="BG3" s="3">
        <v>1.677</v>
      </c>
      <c r="BH3" s="3">
        <v>1.137</v>
      </c>
      <c r="BI3" s="4">
        <f t="shared" si="19"/>
        <v>49.7801231310466</v>
      </c>
      <c r="BJ3" s="3">
        <v>2.146</v>
      </c>
      <c r="BK3" s="3">
        <v>1.966</v>
      </c>
      <c r="BL3" s="4">
        <f t="shared" si="20"/>
        <v>46.99898270600203</v>
      </c>
      <c r="BM3" s="3">
        <v>1.496</v>
      </c>
      <c r="BN3" s="3">
        <v>1.376</v>
      </c>
      <c r="BO3" s="4">
        <f t="shared" si="21"/>
        <v>53.4156976744186</v>
      </c>
      <c r="BP3" s="3">
        <v>1.6505</v>
      </c>
      <c r="BQ3" s="3">
        <v>1.3005</v>
      </c>
      <c r="BR3" s="4">
        <f t="shared" si="22"/>
        <v>55.13264129181085</v>
      </c>
      <c r="BS3" s="3">
        <v>1.0748</v>
      </c>
      <c r="BT3" s="3">
        <v>1.0748</v>
      </c>
      <c r="BU3" s="4">
        <f t="shared" si="23"/>
        <v>46.157424637141794</v>
      </c>
      <c r="BV3" s="3">
        <v>1.3268</v>
      </c>
      <c r="BW3" s="3">
        <v>1.2868</v>
      </c>
      <c r="BX3" s="4">
        <f t="shared" si="24"/>
        <v>49.13739508859186</v>
      </c>
      <c r="BY3" s="3">
        <v>1.667</v>
      </c>
      <c r="BZ3" s="3">
        <v>1.597</v>
      </c>
      <c r="CA3" s="4">
        <f t="shared" si="25"/>
        <v>49.09204758922981</v>
      </c>
      <c r="CB3" s="3">
        <v>1.593</v>
      </c>
      <c r="CC3" s="3">
        <v>1.543</v>
      </c>
      <c r="CD3" s="4">
        <f t="shared" si="26"/>
        <v>50.16202203499677</v>
      </c>
      <c r="CE3" s="3">
        <v>2.348</v>
      </c>
      <c r="CF3" s="3">
        <v>2.258</v>
      </c>
      <c r="CG3" s="4">
        <f t="shared" si="27"/>
        <v>51.771479185119574</v>
      </c>
      <c r="CH3" s="3">
        <v>1.664</v>
      </c>
      <c r="CI3" s="3">
        <v>1.414</v>
      </c>
      <c r="CJ3" s="4">
        <f t="shared" si="28"/>
        <v>49.504950495049506</v>
      </c>
      <c r="CK3" s="3">
        <v>1.7929</v>
      </c>
      <c r="CL3" s="3">
        <v>1.4229</v>
      </c>
      <c r="CM3" s="4">
        <f t="shared" si="29"/>
        <v>49.638063110548885</v>
      </c>
    </row>
    <row r="4" spans="1:91" ht="14.25">
      <c r="A4" s="2" t="s">
        <v>20</v>
      </c>
      <c r="B4" s="3">
        <v>2.345</v>
      </c>
      <c r="C4" s="3">
        <v>2.015</v>
      </c>
      <c r="D4" s="4">
        <f t="shared" si="0"/>
        <v>55.235732009925556</v>
      </c>
      <c r="E4" s="3">
        <v>1.2016</v>
      </c>
      <c r="F4" s="3">
        <v>1.2016</v>
      </c>
      <c r="G4" s="4">
        <f t="shared" si="1"/>
        <v>52.729693741677764</v>
      </c>
      <c r="H4" s="3">
        <v>2.2196</v>
      </c>
      <c r="I4" s="3">
        <v>1.2631</v>
      </c>
      <c r="J4" s="4">
        <f t="shared" si="2"/>
        <v>53.883302984720146</v>
      </c>
      <c r="K4" s="3">
        <v>1.246</v>
      </c>
      <c r="L4" s="3">
        <v>1.246</v>
      </c>
      <c r="M4" s="4">
        <f t="shared" si="3"/>
        <v>56.58105939004816</v>
      </c>
      <c r="N4" s="3">
        <v>1.208</v>
      </c>
      <c r="O4" s="3">
        <v>1.208</v>
      </c>
      <c r="P4" s="4">
        <f t="shared" si="4"/>
        <v>52.649006622516566</v>
      </c>
      <c r="Q4" s="3">
        <v>2.1067</v>
      </c>
      <c r="R4" s="3">
        <v>2.0067</v>
      </c>
      <c r="S4" s="4">
        <f t="shared" si="5"/>
        <v>51.51243334828326</v>
      </c>
      <c r="T4" s="3">
        <v>1.1992</v>
      </c>
      <c r="U4" s="3">
        <v>1.1992</v>
      </c>
      <c r="V4" s="4">
        <f t="shared" si="6"/>
        <v>57.88025350233488</v>
      </c>
      <c r="W4" s="3">
        <v>1.24</v>
      </c>
      <c r="X4" s="3">
        <v>1.215</v>
      </c>
      <c r="Y4" s="4">
        <f t="shared" si="7"/>
        <v>51.769547325102884</v>
      </c>
      <c r="Z4" s="3">
        <v>1.2543</v>
      </c>
      <c r="AA4" s="3">
        <v>1.2543</v>
      </c>
      <c r="AB4" s="4">
        <f t="shared" si="8"/>
        <v>54.36498445348003</v>
      </c>
      <c r="AC4" s="3">
        <v>1.277</v>
      </c>
      <c r="AD4" s="3">
        <v>1.117</v>
      </c>
      <c r="AE4" s="4">
        <f t="shared" si="9"/>
        <v>48.343777976723366</v>
      </c>
      <c r="AF4" s="3">
        <v>1.6787</v>
      </c>
      <c r="AG4" s="3">
        <v>1.6487</v>
      </c>
      <c r="AH4" s="4">
        <f t="shared" si="10"/>
        <v>51.08267119548735</v>
      </c>
      <c r="AI4" s="3">
        <v>1.718</v>
      </c>
      <c r="AJ4" s="3">
        <v>1.548</v>
      </c>
      <c r="AK4" s="4">
        <f t="shared" si="11"/>
        <v>51.098191214470276</v>
      </c>
      <c r="AL4" s="3">
        <v>1.0313</v>
      </c>
      <c r="AM4" s="3">
        <v>1.0313</v>
      </c>
      <c r="AN4" s="4">
        <f t="shared" si="12"/>
        <v>55.82274798797632</v>
      </c>
      <c r="AO4" s="3">
        <v>2.1054</v>
      </c>
      <c r="AP4" s="3">
        <v>1.8454</v>
      </c>
      <c r="AQ4" s="4">
        <f t="shared" si="13"/>
        <v>49.75615042809148</v>
      </c>
      <c r="AR4" s="3">
        <v>1.2294</v>
      </c>
      <c r="AS4" s="3">
        <v>1.2294</v>
      </c>
      <c r="AT4" s="4">
        <f t="shared" si="14"/>
        <v>52.73304050756465</v>
      </c>
      <c r="AU4" s="3">
        <v>2.0589</v>
      </c>
      <c r="AV4" s="3">
        <v>1.6589</v>
      </c>
      <c r="AW4" s="4">
        <f t="shared" si="15"/>
        <v>50.449092772319005</v>
      </c>
      <c r="AX4" s="3">
        <v>2.0964</v>
      </c>
      <c r="AY4" s="3">
        <v>2.0464</v>
      </c>
      <c r="AZ4" s="4">
        <f t="shared" si="16"/>
        <v>49.85828772478497</v>
      </c>
      <c r="BA4" s="3">
        <v>2.1003</v>
      </c>
      <c r="BB4" s="3">
        <v>1.8803</v>
      </c>
      <c r="BC4" s="4">
        <f t="shared" si="17"/>
        <v>49.65165133223422</v>
      </c>
      <c r="BD4" s="3">
        <v>1.3808</v>
      </c>
      <c r="BE4" s="3">
        <v>1.3808</v>
      </c>
      <c r="BF4" s="4">
        <f t="shared" si="18"/>
        <v>49.94206257242177</v>
      </c>
      <c r="BG4" s="3">
        <v>1.69</v>
      </c>
      <c r="BH4" s="3">
        <v>1.15</v>
      </c>
      <c r="BI4" s="4">
        <f t="shared" si="19"/>
        <v>48.086956521739125</v>
      </c>
      <c r="BJ4" s="3">
        <v>2.174</v>
      </c>
      <c r="BK4" s="3">
        <v>1.994</v>
      </c>
      <c r="BL4" s="4">
        <f t="shared" si="20"/>
        <v>44.93480441323972</v>
      </c>
      <c r="BM4" s="3">
        <v>1.5125</v>
      </c>
      <c r="BN4" s="3">
        <v>1.3925</v>
      </c>
      <c r="BO4" s="4">
        <f t="shared" si="21"/>
        <v>51.597845601436255</v>
      </c>
      <c r="BP4" s="3">
        <v>1.6772</v>
      </c>
      <c r="BQ4" s="3">
        <v>1.3272</v>
      </c>
      <c r="BR4" s="4">
        <f t="shared" si="22"/>
        <v>52.01175406871611</v>
      </c>
      <c r="BS4" s="3">
        <v>1.087</v>
      </c>
      <c r="BT4" s="3">
        <v>1.087</v>
      </c>
      <c r="BU4" s="4">
        <f t="shared" si="23"/>
        <v>44.51701931922723</v>
      </c>
      <c r="BV4" s="3">
        <v>1.3482</v>
      </c>
      <c r="BW4" s="3">
        <v>1.3082</v>
      </c>
      <c r="BX4" s="4">
        <f t="shared" si="24"/>
        <v>46.69775263721144</v>
      </c>
      <c r="BY4" s="3">
        <v>1.686</v>
      </c>
      <c r="BZ4" s="3">
        <v>1.616</v>
      </c>
      <c r="CA4" s="4">
        <f t="shared" si="25"/>
        <v>47.33910891089109</v>
      </c>
      <c r="CB4" s="3">
        <v>1.61</v>
      </c>
      <c r="CC4" s="3">
        <v>1.56</v>
      </c>
      <c r="CD4" s="4">
        <f t="shared" si="26"/>
        <v>48.52564102564102</v>
      </c>
      <c r="CE4" s="3">
        <v>2.398</v>
      </c>
      <c r="CF4" s="3">
        <v>2.308</v>
      </c>
      <c r="CG4" s="4">
        <f t="shared" si="27"/>
        <v>48.483535528596185</v>
      </c>
      <c r="CH4" s="3">
        <v>1.683</v>
      </c>
      <c r="CI4" s="3">
        <v>1.433</v>
      </c>
      <c r="CJ4" s="4">
        <f t="shared" si="28"/>
        <v>47.52267969295183</v>
      </c>
      <c r="CK4" s="3">
        <v>1.8095</v>
      </c>
      <c r="CL4" s="3">
        <v>1.4395</v>
      </c>
      <c r="CM4" s="4">
        <f t="shared" si="29"/>
        <v>47.91246960750261</v>
      </c>
    </row>
    <row r="5" spans="1:91" ht="14.25">
      <c r="A5" s="2" t="s">
        <v>19</v>
      </c>
      <c r="B5" s="3">
        <v>2.411</v>
      </c>
      <c r="C5" s="3">
        <v>2.081</v>
      </c>
      <c r="D5" s="4">
        <f t="shared" si="0"/>
        <v>50.312349831811645</v>
      </c>
      <c r="E5" s="3">
        <v>1.2249</v>
      </c>
      <c r="F5" s="3">
        <v>1.2249</v>
      </c>
      <c r="G5" s="4">
        <f t="shared" si="1"/>
        <v>49.82447546738508</v>
      </c>
      <c r="H5" s="3">
        <v>2.2547</v>
      </c>
      <c r="I5" s="3">
        <v>1.2982</v>
      </c>
      <c r="J5" s="4">
        <f t="shared" si="2"/>
        <v>49.72269295948234</v>
      </c>
      <c r="K5" s="3">
        <v>1.291</v>
      </c>
      <c r="L5" s="3">
        <v>1.291</v>
      </c>
      <c r="M5" s="4">
        <f t="shared" si="3"/>
        <v>51.12316034082108</v>
      </c>
      <c r="N5" s="3">
        <v>1.239</v>
      </c>
      <c r="O5" s="3">
        <v>1.239</v>
      </c>
      <c r="P5" s="4">
        <f t="shared" si="4"/>
        <v>48.82970137207425</v>
      </c>
      <c r="Q5" s="3">
        <v>2.1668</v>
      </c>
      <c r="R5" s="3">
        <v>2.0668</v>
      </c>
      <c r="S5" s="4">
        <f t="shared" si="5"/>
        <v>47.10663828140121</v>
      </c>
      <c r="T5" s="3">
        <v>1.2414</v>
      </c>
      <c r="U5" s="3">
        <v>1.2414</v>
      </c>
      <c r="V5" s="4">
        <f t="shared" si="6"/>
        <v>52.51329144514257</v>
      </c>
      <c r="W5" s="3">
        <v>1.272</v>
      </c>
      <c r="X5" s="3">
        <v>1.247</v>
      </c>
      <c r="Y5" s="4">
        <f t="shared" si="7"/>
        <v>47.874899759422604</v>
      </c>
      <c r="Z5" s="3">
        <v>1.3008</v>
      </c>
      <c r="AA5" s="3">
        <v>1.3008</v>
      </c>
      <c r="AB5" s="4">
        <f t="shared" si="8"/>
        <v>48.84686346863468</v>
      </c>
      <c r="AC5" s="3">
        <v>1.301</v>
      </c>
      <c r="AD5" s="3">
        <v>1.141</v>
      </c>
      <c r="AE5" s="4">
        <f t="shared" si="9"/>
        <v>45.22348816827345</v>
      </c>
      <c r="AF5" s="3">
        <v>1.7229</v>
      </c>
      <c r="AG5" s="3">
        <v>1.6929</v>
      </c>
      <c r="AH5" s="4">
        <f t="shared" si="10"/>
        <v>47.13804713804714</v>
      </c>
      <c r="AI5" s="3">
        <v>1.761</v>
      </c>
      <c r="AJ5" s="3">
        <v>1.591</v>
      </c>
      <c r="AK5" s="4">
        <f t="shared" si="11"/>
        <v>47.0144563167819</v>
      </c>
      <c r="AL5" s="3">
        <v>1.0313</v>
      </c>
      <c r="AM5" s="3">
        <v>1.0313</v>
      </c>
      <c r="AN5" s="4">
        <f t="shared" si="12"/>
        <v>55.82274798797632</v>
      </c>
      <c r="AO5" s="3">
        <v>2.1672</v>
      </c>
      <c r="AP5" s="3">
        <v>1.9072</v>
      </c>
      <c r="AQ5" s="4">
        <f t="shared" si="13"/>
        <v>44.9035234899329</v>
      </c>
      <c r="AR5" s="3">
        <v>1.2683</v>
      </c>
      <c r="AS5" s="3">
        <v>1.2683</v>
      </c>
      <c r="AT5" s="4">
        <f t="shared" si="14"/>
        <v>48.04856895056374</v>
      </c>
      <c r="AU5" s="3">
        <v>2.1127</v>
      </c>
      <c r="AV5" s="3">
        <v>1.7127</v>
      </c>
      <c r="AW5" s="4">
        <f t="shared" si="15"/>
        <v>45.72312722601741</v>
      </c>
      <c r="AX5" s="3">
        <v>2.1623</v>
      </c>
      <c r="AY5" s="3">
        <v>2.1123</v>
      </c>
      <c r="AZ5" s="4">
        <f t="shared" si="16"/>
        <v>45.18297590304407</v>
      </c>
      <c r="BA5" s="3">
        <v>2.1655</v>
      </c>
      <c r="BB5" s="3">
        <v>1.9455</v>
      </c>
      <c r="BC5" s="4">
        <f t="shared" si="17"/>
        <v>44.63634027242353</v>
      </c>
      <c r="BD5" s="3">
        <v>1.4177</v>
      </c>
      <c r="BE5" s="3">
        <v>1.4177</v>
      </c>
      <c r="BF5" s="4">
        <f t="shared" si="18"/>
        <v>46.03935952599279</v>
      </c>
      <c r="BG5" s="3">
        <v>1.725</v>
      </c>
      <c r="BH5" s="3">
        <v>1.185</v>
      </c>
      <c r="BI5" s="4">
        <f t="shared" si="19"/>
        <v>43.71308016877635</v>
      </c>
      <c r="BJ5" s="3">
        <v>2.211</v>
      </c>
      <c r="BK5" s="3">
        <v>2.031</v>
      </c>
      <c r="BL5" s="4">
        <f t="shared" si="20"/>
        <v>42.29443623830625</v>
      </c>
      <c r="BM5" s="3">
        <v>1.5525</v>
      </c>
      <c r="BN5" s="3">
        <v>1.4325</v>
      </c>
      <c r="BO5" s="4">
        <f t="shared" si="21"/>
        <v>47.364746945898766</v>
      </c>
      <c r="BP5" s="3">
        <v>1.7293</v>
      </c>
      <c r="BQ5" s="3">
        <v>1.3793</v>
      </c>
      <c r="BR5" s="4">
        <f t="shared" si="22"/>
        <v>46.26984702385269</v>
      </c>
      <c r="BS5" s="3">
        <v>1.106</v>
      </c>
      <c r="BT5" s="3">
        <v>1.106</v>
      </c>
      <c r="BU5" s="4">
        <f t="shared" si="23"/>
        <v>42.034358047016255</v>
      </c>
      <c r="BV5" s="3">
        <v>1.3852</v>
      </c>
      <c r="BW5" s="3">
        <v>1.3452</v>
      </c>
      <c r="BX5" s="4">
        <f t="shared" si="24"/>
        <v>42.6628010704728</v>
      </c>
      <c r="BY5" s="3">
        <v>1.732</v>
      </c>
      <c r="BZ5" s="3">
        <v>1.612</v>
      </c>
      <c r="CA5" s="4">
        <f t="shared" si="25"/>
        <v>44.602977667493796</v>
      </c>
      <c r="CB5" s="3">
        <v>1.656</v>
      </c>
      <c r="CC5" s="3">
        <v>1.606</v>
      </c>
      <c r="CD5" s="4">
        <f t="shared" si="26"/>
        <v>44.27148194271482</v>
      </c>
      <c r="CE5" s="3">
        <v>2.471</v>
      </c>
      <c r="CF5" s="3">
        <v>2.381</v>
      </c>
      <c r="CG5" s="4">
        <f t="shared" si="27"/>
        <v>43.931121377572445</v>
      </c>
      <c r="CH5" s="3">
        <v>1.722</v>
      </c>
      <c r="CI5" s="3">
        <v>1.472</v>
      </c>
      <c r="CJ5" s="4">
        <f t="shared" si="28"/>
        <v>43.6141304347826</v>
      </c>
      <c r="CK5" s="3">
        <v>1.8569</v>
      </c>
      <c r="CL5" s="3">
        <v>1.4869</v>
      </c>
      <c r="CM5" s="4">
        <f t="shared" si="29"/>
        <v>43.19725603604816</v>
      </c>
    </row>
    <row r="6" spans="1:91" ht="14.25">
      <c r="A6" s="2" t="s">
        <v>18</v>
      </c>
      <c r="B6" s="3">
        <v>2.442</v>
      </c>
      <c r="C6" s="3">
        <v>2.112</v>
      </c>
      <c r="D6" s="4">
        <f t="shared" si="0"/>
        <v>48.1060606060606</v>
      </c>
      <c r="E6" s="3">
        <v>1.2542</v>
      </c>
      <c r="F6" s="3">
        <v>1.2542</v>
      </c>
      <c r="G6" s="4">
        <f t="shared" si="1"/>
        <v>46.32435018338383</v>
      </c>
      <c r="H6" s="3">
        <v>2.2697</v>
      </c>
      <c r="I6" s="3">
        <v>1.3132</v>
      </c>
      <c r="J6" s="4">
        <f t="shared" si="2"/>
        <v>48.01248857752057</v>
      </c>
      <c r="K6" s="3">
        <v>1.301</v>
      </c>
      <c r="L6" s="3">
        <v>1.301</v>
      </c>
      <c r="M6" s="4">
        <f t="shared" si="3"/>
        <v>49.961568024596474</v>
      </c>
      <c r="N6" s="3">
        <v>1.253</v>
      </c>
      <c r="O6" s="3">
        <v>1.253</v>
      </c>
      <c r="P6" s="4">
        <f t="shared" si="4"/>
        <v>47.16679968076618</v>
      </c>
      <c r="Q6" s="3">
        <v>2.2051</v>
      </c>
      <c r="R6" s="3">
        <v>2.1051</v>
      </c>
      <c r="S6" s="4">
        <f t="shared" si="5"/>
        <v>44.43019333998386</v>
      </c>
      <c r="T6" s="3">
        <v>1.2598</v>
      </c>
      <c r="U6" s="3">
        <v>1.2598</v>
      </c>
      <c r="V6" s="4">
        <f t="shared" si="6"/>
        <v>50.285759644387994</v>
      </c>
      <c r="W6" s="3">
        <v>1.281</v>
      </c>
      <c r="X6" s="3">
        <v>1.256</v>
      </c>
      <c r="Y6" s="4">
        <f t="shared" si="7"/>
        <v>46.81528662420383</v>
      </c>
      <c r="Z6" s="3">
        <v>1.3179</v>
      </c>
      <c r="AA6" s="3">
        <v>1.3179</v>
      </c>
      <c r="AB6" s="4">
        <f t="shared" si="8"/>
        <v>46.91554746187114</v>
      </c>
      <c r="AC6" s="3">
        <v>1.307</v>
      </c>
      <c r="AD6" s="3">
        <v>1.147</v>
      </c>
      <c r="AE6" s="4">
        <f t="shared" si="9"/>
        <v>44.46381865736704</v>
      </c>
      <c r="AF6" s="3">
        <v>1.7384</v>
      </c>
      <c r="AG6" s="3">
        <v>1.7084</v>
      </c>
      <c r="AH6" s="4">
        <f t="shared" si="10"/>
        <v>45.80309061109812</v>
      </c>
      <c r="AI6" s="3">
        <v>1.777</v>
      </c>
      <c r="AJ6" s="3">
        <v>1.607</v>
      </c>
      <c r="AK6" s="4">
        <f t="shared" si="11"/>
        <v>45.55071561916615</v>
      </c>
      <c r="AL6" s="3">
        <v>1.1272</v>
      </c>
      <c r="AM6" s="3">
        <v>1.1272</v>
      </c>
      <c r="AN6" s="4">
        <f t="shared" si="12"/>
        <v>42.565649396735274</v>
      </c>
      <c r="AO6" s="3">
        <v>2.1967</v>
      </c>
      <c r="AP6" s="3">
        <v>1.9367</v>
      </c>
      <c r="AQ6" s="4">
        <f t="shared" si="13"/>
        <v>42.696339133577744</v>
      </c>
      <c r="AR6" s="3">
        <v>1.2807</v>
      </c>
      <c r="AS6" s="3">
        <v>1.2807</v>
      </c>
      <c r="AT6" s="4">
        <f t="shared" si="14"/>
        <v>46.61513234949637</v>
      </c>
      <c r="AU6" s="3">
        <v>2.1303</v>
      </c>
      <c r="AV6" s="3">
        <v>1.7303</v>
      </c>
      <c r="AW6" s="4">
        <f t="shared" si="15"/>
        <v>44.240883083858286</v>
      </c>
      <c r="AX6" s="3">
        <v>2.181</v>
      </c>
      <c r="AY6" s="3">
        <v>2.131</v>
      </c>
      <c r="AZ6" s="4">
        <f t="shared" si="16"/>
        <v>43.90896292820272</v>
      </c>
      <c r="BA6" s="3">
        <v>2.2063</v>
      </c>
      <c r="BB6" s="3">
        <v>1.9863</v>
      </c>
      <c r="BC6" s="4">
        <f t="shared" si="17"/>
        <v>41.66540804510899</v>
      </c>
      <c r="BD6" s="3">
        <v>1.4298</v>
      </c>
      <c r="BE6" s="3">
        <v>1.4298</v>
      </c>
      <c r="BF6" s="4">
        <f t="shared" si="18"/>
        <v>44.80346901664568</v>
      </c>
      <c r="BG6" s="3">
        <v>1.729</v>
      </c>
      <c r="BH6" s="3">
        <v>1.189</v>
      </c>
      <c r="BI6" s="4">
        <f t="shared" si="19"/>
        <v>43.22960470984018</v>
      </c>
      <c r="BJ6" s="3">
        <v>2.245</v>
      </c>
      <c r="BK6" s="3">
        <v>2.065</v>
      </c>
      <c r="BL6" s="4">
        <f t="shared" si="20"/>
        <v>39.951573849878926</v>
      </c>
      <c r="BM6" s="3">
        <v>1.5564</v>
      </c>
      <c r="BN6" s="3">
        <v>1.4364</v>
      </c>
      <c r="BO6" s="4">
        <f t="shared" si="21"/>
        <v>46.964633806739066</v>
      </c>
      <c r="BP6" s="3">
        <v>1.7516</v>
      </c>
      <c r="BQ6" s="3">
        <v>1.4016</v>
      </c>
      <c r="BR6" s="4">
        <f t="shared" si="22"/>
        <v>43.94263698630138</v>
      </c>
      <c r="BS6" s="3">
        <v>1.1157</v>
      </c>
      <c r="BT6" s="3">
        <v>1.1157</v>
      </c>
      <c r="BU6" s="4">
        <f t="shared" si="23"/>
        <v>40.79949807295869</v>
      </c>
      <c r="BV6" s="3">
        <v>1.4036</v>
      </c>
      <c r="BW6" s="3">
        <v>1.3636</v>
      </c>
      <c r="BX6" s="4">
        <f t="shared" si="24"/>
        <v>40.73775300674686</v>
      </c>
      <c r="BY6" s="3">
        <v>1.743</v>
      </c>
      <c r="BZ6" s="3">
        <v>1.623</v>
      </c>
      <c r="CA6" s="4">
        <f t="shared" si="25"/>
        <v>43.62292051756007</v>
      </c>
      <c r="CB6" s="3">
        <v>1.668</v>
      </c>
      <c r="CC6" s="3">
        <v>1.618</v>
      </c>
      <c r="CD6" s="4">
        <f t="shared" si="26"/>
        <v>43.20148331273177</v>
      </c>
      <c r="CE6" s="3">
        <v>2.513</v>
      </c>
      <c r="CF6" s="3">
        <v>2.423</v>
      </c>
      <c r="CG6" s="4">
        <f t="shared" si="27"/>
        <v>41.43623607098638</v>
      </c>
      <c r="CH6" s="3">
        <v>1.734</v>
      </c>
      <c r="CI6" s="3">
        <v>1.484</v>
      </c>
      <c r="CJ6" s="4">
        <f t="shared" si="28"/>
        <v>42.452830188679236</v>
      </c>
      <c r="CK6" s="3">
        <v>1.8658</v>
      </c>
      <c r="CL6" s="3">
        <v>1.4958</v>
      </c>
      <c r="CM6" s="4">
        <f t="shared" si="29"/>
        <v>42.345233319962574</v>
      </c>
    </row>
    <row r="7" spans="1:91" ht="14.25">
      <c r="A7" s="2" t="s">
        <v>17</v>
      </c>
      <c r="B7" s="3">
        <v>2.464</v>
      </c>
      <c r="C7" s="3">
        <v>2.134</v>
      </c>
      <c r="D7" s="4">
        <f t="shared" si="0"/>
        <v>46.57919400187443</v>
      </c>
      <c r="E7" s="3">
        <v>1.2802</v>
      </c>
      <c r="F7" s="3">
        <v>1.2802</v>
      </c>
      <c r="G7" s="4">
        <f t="shared" si="1"/>
        <v>43.35260115606936</v>
      </c>
      <c r="H7" s="3">
        <v>2.2881</v>
      </c>
      <c r="I7" s="3">
        <v>1.3316</v>
      </c>
      <c r="J7" s="4">
        <f t="shared" si="2"/>
        <v>45.96725743466506</v>
      </c>
      <c r="K7" s="3">
        <v>1.337</v>
      </c>
      <c r="L7" s="3">
        <v>1.337</v>
      </c>
      <c r="M7" s="4">
        <f t="shared" si="3"/>
        <v>45.923709798055356</v>
      </c>
      <c r="N7" s="3">
        <v>1.281</v>
      </c>
      <c r="O7" s="3">
        <v>1.281</v>
      </c>
      <c r="P7" s="4">
        <f t="shared" si="4"/>
        <v>43.95003903200626</v>
      </c>
      <c r="Q7" s="3">
        <v>2.244</v>
      </c>
      <c r="R7" s="3">
        <v>2.144</v>
      </c>
      <c r="S7" s="4">
        <f t="shared" si="5"/>
        <v>41.80970149253731</v>
      </c>
      <c r="T7" s="3">
        <v>1.2881</v>
      </c>
      <c r="U7" s="3">
        <v>1.2881</v>
      </c>
      <c r="V7" s="4">
        <f t="shared" si="6"/>
        <v>46.98392981911342</v>
      </c>
      <c r="W7" s="3">
        <v>1.309</v>
      </c>
      <c r="X7" s="3">
        <v>1.284</v>
      </c>
      <c r="Y7" s="4">
        <f t="shared" si="7"/>
        <v>43.61370716510904</v>
      </c>
      <c r="Z7" s="3">
        <v>1.3391</v>
      </c>
      <c r="AA7" s="3">
        <v>1.3391</v>
      </c>
      <c r="AB7" s="4">
        <f t="shared" si="8"/>
        <v>44.58964976476738</v>
      </c>
      <c r="AC7" s="3">
        <v>1.322</v>
      </c>
      <c r="AD7" s="3">
        <v>1.162</v>
      </c>
      <c r="AE7" s="4">
        <f t="shared" si="9"/>
        <v>42.59896729776247</v>
      </c>
      <c r="AF7" s="3">
        <v>1.7821</v>
      </c>
      <c r="AG7" s="3">
        <v>1.7521</v>
      </c>
      <c r="AH7" s="4">
        <f t="shared" si="10"/>
        <v>42.16654300553622</v>
      </c>
      <c r="AI7" s="3">
        <v>1.82</v>
      </c>
      <c r="AJ7" s="3">
        <v>1.65</v>
      </c>
      <c r="AK7" s="4">
        <f t="shared" si="11"/>
        <v>41.75757575757575</v>
      </c>
      <c r="AL7" s="3">
        <v>1.1272</v>
      </c>
      <c r="AM7" s="3">
        <v>1.1272</v>
      </c>
      <c r="AN7" s="4">
        <f t="shared" si="12"/>
        <v>42.565649396735274</v>
      </c>
      <c r="AO7" s="3">
        <v>2.2136</v>
      </c>
      <c r="AP7" s="3">
        <v>1.9536</v>
      </c>
      <c r="AQ7" s="4">
        <f t="shared" si="13"/>
        <v>41.461916461916466</v>
      </c>
      <c r="AR7" s="3">
        <v>1.3042</v>
      </c>
      <c r="AS7" s="3">
        <v>1.3042</v>
      </c>
      <c r="AT7" s="4">
        <f t="shared" si="14"/>
        <v>43.97331697592393</v>
      </c>
      <c r="AU7" s="3">
        <v>2.1513</v>
      </c>
      <c r="AV7" s="3">
        <v>1.7513</v>
      </c>
      <c r="AW7" s="4">
        <f t="shared" si="15"/>
        <v>42.51127733683549</v>
      </c>
      <c r="AX7" s="3">
        <v>2.2133</v>
      </c>
      <c r="AY7" s="3">
        <v>2.1633</v>
      </c>
      <c r="AZ7" s="4">
        <f t="shared" si="16"/>
        <v>41.760273655988534</v>
      </c>
      <c r="BA7" s="3">
        <v>2.2258</v>
      </c>
      <c r="BB7" s="3">
        <v>2.0058</v>
      </c>
      <c r="BC7" s="4">
        <f t="shared" si="17"/>
        <v>40.28816432346197</v>
      </c>
      <c r="BD7" s="3">
        <v>1.4695</v>
      </c>
      <c r="BE7" s="3">
        <v>1.4695</v>
      </c>
      <c r="BF7" s="4">
        <f t="shared" si="18"/>
        <v>40.89145968016331</v>
      </c>
      <c r="BG7" s="3">
        <v>1.763</v>
      </c>
      <c r="BH7" s="3">
        <v>1.223</v>
      </c>
      <c r="BI7" s="4">
        <f t="shared" si="19"/>
        <v>39.2477514309076</v>
      </c>
      <c r="BJ7" s="3">
        <v>2.278</v>
      </c>
      <c r="BK7" s="3">
        <v>2.098</v>
      </c>
      <c r="BL7" s="4">
        <f t="shared" si="20"/>
        <v>37.75023832221162</v>
      </c>
      <c r="BM7" s="3">
        <v>1.6054</v>
      </c>
      <c r="BN7" s="3">
        <v>1.4854</v>
      </c>
      <c r="BO7" s="4">
        <f t="shared" si="21"/>
        <v>42.11660158879763</v>
      </c>
      <c r="BP7" s="3">
        <v>1.7816</v>
      </c>
      <c r="BQ7" s="3">
        <v>1.4316</v>
      </c>
      <c r="BR7" s="4">
        <f t="shared" si="22"/>
        <v>40.92623637887679</v>
      </c>
      <c r="BS7" s="3">
        <v>1.1327</v>
      </c>
      <c r="BT7" s="3">
        <v>1.1327</v>
      </c>
      <c r="BU7" s="4">
        <f t="shared" si="23"/>
        <v>38.68632471086783</v>
      </c>
      <c r="BV7" s="3">
        <v>1.4371</v>
      </c>
      <c r="BW7" s="3">
        <v>1.3971</v>
      </c>
      <c r="BX7" s="4">
        <f t="shared" si="24"/>
        <v>37.36310929783122</v>
      </c>
      <c r="BY7" s="3">
        <v>1.779</v>
      </c>
      <c r="BZ7" s="3">
        <v>1.659</v>
      </c>
      <c r="CA7" s="4">
        <f t="shared" si="25"/>
        <v>40.50632911392406</v>
      </c>
      <c r="CB7" s="3">
        <v>1.712</v>
      </c>
      <c r="CC7" s="3">
        <v>1.662</v>
      </c>
      <c r="CD7" s="4">
        <f t="shared" si="26"/>
        <v>39.41034897713598</v>
      </c>
      <c r="CE7" s="3">
        <v>2.572</v>
      </c>
      <c r="CF7" s="3">
        <v>2.482</v>
      </c>
      <c r="CG7" s="4">
        <f t="shared" si="27"/>
        <v>38.07413376309427</v>
      </c>
      <c r="CH7" s="3">
        <v>1.776</v>
      </c>
      <c r="CI7" s="3">
        <v>1.526</v>
      </c>
      <c r="CJ7" s="4">
        <f t="shared" si="28"/>
        <v>38.53211009174311</v>
      </c>
      <c r="CK7" s="3">
        <v>1.9026</v>
      </c>
      <c r="CL7" s="3">
        <v>1.5326</v>
      </c>
      <c r="CM7" s="4">
        <f t="shared" si="29"/>
        <v>38.92731306276915</v>
      </c>
    </row>
    <row r="8" spans="1:91" ht="14.25">
      <c r="A8" s="2" t="s">
        <v>16</v>
      </c>
      <c r="B8" s="3">
        <v>2.465</v>
      </c>
      <c r="C8" s="3">
        <v>2.135</v>
      </c>
      <c r="D8" s="4">
        <f t="shared" si="0"/>
        <v>46.5105386416862</v>
      </c>
      <c r="E8" s="3">
        <v>1.2868</v>
      </c>
      <c r="F8" s="3">
        <v>1.2868</v>
      </c>
      <c r="G8" s="4">
        <f t="shared" si="1"/>
        <v>42.61734535281318</v>
      </c>
      <c r="H8" s="3">
        <v>2.2991</v>
      </c>
      <c r="I8" s="3">
        <v>1.3426</v>
      </c>
      <c r="J8" s="4">
        <f t="shared" si="2"/>
        <v>44.77133919261133</v>
      </c>
      <c r="K8" s="3">
        <v>1.342</v>
      </c>
      <c r="L8" s="3">
        <v>1.342</v>
      </c>
      <c r="M8" s="4">
        <f t="shared" si="3"/>
        <v>45.38002980625931</v>
      </c>
      <c r="N8" s="3">
        <v>1.287</v>
      </c>
      <c r="O8" s="3">
        <v>1.287</v>
      </c>
      <c r="P8" s="4">
        <f t="shared" si="4"/>
        <v>43.278943278943295</v>
      </c>
      <c r="Q8" s="3">
        <v>2.2442</v>
      </c>
      <c r="R8" s="3">
        <v>2.1442</v>
      </c>
      <c r="S8" s="4">
        <f t="shared" si="5"/>
        <v>41.79647420949538</v>
      </c>
      <c r="T8" s="3">
        <v>1.2954</v>
      </c>
      <c r="U8" s="3">
        <v>1.2954</v>
      </c>
      <c r="V8" s="4">
        <f t="shared" si="6"/>
        <v>46.15562760537284</v>
      </c>
      <c r="W8" s="3">
        <v>1.318</v>
      </c>
      <c r="X8" s="3">
        <v>1.293</v>
      </c>
      <c r="Y8" s="4">
        <f t="shared" si="7"/>
        <v>42.614075792730084</v>
      </c>
      <c r="Z8" s="3">
        <v>1.3469</v>
      </c>
      <c r="AA8" s="3">
        <v>1.3469</v>
      </c>
      <c r="AB8" s="4">
        <f t="shared" si="8"/>
        <v>43.75232014254956</v>
      </c>
      <c r="AC8" s="3">
        <v>1.321</v>
      </c>
      <c r="AD8" s="3">
        <v>1.161</v>
      </c>
      <c r="AE8" s="4">
        <f t="shared" si="9"/>
        <v>42.72179155900086</v>
      </c>
      <c r="AF8" s="3">
        <v>1.7922</v>
      </c>
      <c r="AG8" s="3">
        <v>1.7622</v>
      </c>
      <c r="AH8" s="4">
        <f t="shared" si="10"/>
        <v>41.35171944160709</v>
      </c>
      <c r="AI8" s="3">
        <v>1.827</v>
      </c>
      <c r="AJ8" s="3">
        <v>1.657</v>
      </c>
      <c r="AK8" s="4">
        <f t="shared" si="11"/>
        <v>41.158720579360285</v>
      </c>
      <c r="AL8" s="3">
        <v>1.1423</v>
      </c>
      <c r="AM8" s="3">
        <v>1.1423</v>
      </c>
      <c r="AN8" s="4">
        <f t="shared" si="12"/>
        <v>40.68108202748839</v>
      </c>
      <c r="AO8" s="3">
        <v>2.2147</v>
      </c>
      <c r="AP8" s="3">
        <v>1.9547</v>
      </c>
      <c r="AQ8" s="4">
        <f t="shared" si="13"/>
        <v>41.38230930577581</v>
      </c>
      <c r="AR8" s="3">
        <v>1.3145</v>
      </c>
      <c r="AS8" s="3">
        <v>1.3145</v>
      </c>
      <c r="AT8" s="4">
        <f t="shared" si="14"/>
        <v>42.84518828451882</v>
      </c>
      <c r="AU8" s="3">
        <v>2.1522</v>
      </c>
      <c r="AV8" s="3">
        <v>1.7522</v>
      </c>
      <c r="AW8" s="4">
        <f t="shared" si="15"/>
        <v>42.43807784499485</v>
      </c>
      <c r="AX8" s="3">
        <v>2.2323</v>
      </c>
      <c r="AY8" s="3">
        <v>2.1823</v>
      </c>
      <c r="AZ8" s="4">
        <f t="shared" si="16"/>
        <v>40.52605049718186</v>
      </c>
      <c r="BA8" s="3">
        <v>2.2401</v>
      </c>
      <c r="BB8" s="3">
        <v>2.0201</v>
      </c>
      <c r="BC8" s="4">
        <f t="shared" si="17"/>
        <v>39.295084401762296</v>
      </c>
      <c r="BD8" s="3">
        <v>1.4802</v>
      </c>
      <c r="BE8" s="3">
        <v>1.4802</v>
      </c>
      <c r="BF8" s="4">
        <f t="shared" si="18"/>
        <v>39.87299013646803</v>
      </c>
      <c r="BG8" s="3">
        <v>1.773</v>
      </c>
      <c r="BH8" s="3">
        <v>1.233</v>
      </c>
      <c r="BI8" s="4">
        <f t="shared" si="19"/>
        <v>38.1184103811841</v>
      </c>
      <c r="BJ8" s="3">
        <v>2.28</v>
      </c>
      <c r="BK8" s="3">
        <v>2.1</v>
      </c>
      <c r="BL8" s="4">
        <f t="shared" si="20"/>
        <v>37.61904761904762</v>
      </c>
      <c r="BM8" s="3">
        <v>1.6106</v>
      </c>
      <c r="BN8" s="3">
        <v>1.4906</v>
      </c>
      <c r="BO8" s="4">
        <f t="shared" si="21"/>
        <v>41.62082382933046</v>
      </c>
      <c r="BP8" s="3">
        <v>1.7904</v>
      </c>
      <c r="BQ8" s="3">
        <v>1.4404</v>
      </c>
      <c r="BR8" s="4">
        <f t="shared" si="22"/>
        <v>40.065259650097204</v>
      </c>
      <c r="BS8" s="3">
        <v>1.1306</v>
      </c>
      <c r="BT8" s="3">
        <v>1.1306</v>
      </c>
      <c r="BU8" s="4">
        <f t="shared" si="23"/>
        <v>38.94392358039978</v>
      </c>
      <c r="BV8" s="3">
        <v>1.44</v>
      </c>
      <c r="BW8" s="3">
        <v>1.4</v>
      </c>
      <c r="BX8" s="4">
        <f t="shared" si="24"/>
        <v>37.078571428571436</v>
      </c>
      <c r="BY8" s="3">
        <v>1.794</v>
      </c>
      <c r="BZ8" s="3">
        <v>1.674</v>
      </c>
      <c r="CA8" s="4">
        <f t="shared" si="25"/>
        <v>39.24731182795699</v>
      </c>
      <c r="CB8" s="3">
        <v>1.722</v>
      </c>
      <c r="CC8" s="3">
        <v>1.672</v>
      </c>
      <c r="CD8" s="4">
        <f t="shared" si="26"/>
        <v>38.57655502392345</v>
      </c>
      <c r="CE8" s="3">
        <v>2.571</v>
      </c>
      <c r="CF8" s="3">
        <v>2.481</v>
      </c>
      <c r="CG8" s="4">
        <f t="shared" si="27"/>
        <v>38.1297863764611</v>
      </c>
      <c r="CH8" s="3">
        <v>1.787</v>
      </c>
      <c r="CI8" s="3">
        <v>1.537</v>
      </c>
      <c r="CJ8" s="4">
        <f t="shared" si="28"/>
        <v>37.540663630448925</v>
      </c>
      <c r="CK8" s="3">
        <v>1.9063</v>
      </c>
      <c r="CL8" s="3">
        <v>1.5363</v>
      </c>
      <c r="CM8" s="4">
        <f t="shared" si="29"/>
        <v>38.592722775499574</v>
      </c>
    </row>
    <row r="9" spans="1:91" ht="14.25">
      <c r="A9" s="2" t="s">
        <v>15</v>
      </c>
      <c r="B9" s="3">
        <v>2.441</v>
      </c>
      <c r="C9" s="3">
        <v>2.111</v>
      </c>
      <c r="D9" s="4">
        <f t="shared" si="0"/>
        <v>48.17621980104217</v>
      </c>
      <c r="E9" s="3">
        <v>1.2735</v>
      </c>
      <c r="F9" s="3">
        <v>1.2735</v>
      </c>
      <c r="G9" s="4">
        <f t="shared" si="1"/>
        <v>44.10679230467215</v>
      </c>
      <c r="H9" s="3">
        <v>2.2813</v>
      </c>
      <c r="I9" s="3">
        <v>1.3248</v>
      </c>
      <c r="J9" s="4">
        <f t="shared" si="2"/>
        <v>46.71648550724638</v>
      </c>
      <c r="K9" s="3">
        <v>1.326</v>
      </c>
      <c r="L9" s="3">
        <v>1.326</v>
      </c>
      <c r="M9" s="4">
        <f t="shared" si="3"/>
        <v>47.134238310708895</v>
      </c>
      <c r="N9" s="3">
        <v>1.278</v>
      </c>
      <c r="O9" s="3">
        <v>1.278</v>
      </c>
      <c r="P9" s="4">
        <f t="shared" si="4"/>
        <v>44.28794992175275</v>
      </c>
      <c r="Q9" s="3">
        <v>2.2083</v>
      </c>
      <c r="R9" s="3">
        <v>2.1083</v>
      </c>
      <c r="S9" s="4">
        <f t="shared" si="5"/>
        <v>44.2109756675995</v>
      </c>
      <c r="T9" s="3">
        <v>1.2834</v>
      </c>
      <c r="U9" s="3">
        <v>1.2834</v>
      </c>
      <c r="V9" s="4">
        <f t="shared" si="6"/>
        <v>47.52220663861617</v>
      </c>
      <c r="W9" s="3">
        <v>1.31</v>
      </c>
      <c r="X9" s="3">
        <v>1.285</v>
      </c>
      <c r="Y9" s="4">
        <f t="shared" si="7"/>
        <v>43.50194552529183</v>
      </c>
      <c r="Z9" s="3">
        <v>1.3334</v>
      </c>
      <c r="AA9" s="3">
        <v>1.3334</v>
      </c>
      <c r="AB9" s="4">
        <f t="shared" si="8"/>
        <v>45.207739613019356</v>
      </c>
      <c r="AC9" s="3">
        <v>1.31</v>
      </c>
      <c r="AD9" s="3">
        <v>1.15</v>
      </c>
      <c r="AE9" s="4">
        <f t="shared" si="9"/>
        <v>44.086956521739125</v>
      </c>
      <c r="AF9" s="3">
        <v>1.7743</v>
      </c>
      <c r="AG9" s="3">
        <v>1.7443</v>
      </c>
      <c r="AH9" s="4">
        <f t="shared" si="10"/>
        <v>42.8022702516769</v>
      </c>
      <c r="AI9" s="3">
        <v>1.811</v>
      </c>
      <c r="AJ9" s="3">
        <v>1.641</v>
      </c>
      <c r="AK9" s="4">
        <f t="shared" si="11"/>
        <v>42.5350396099939</v>
      </c>
      <c r="AL9" s="3">
        <v>1.123</v>
      </c>
      <c r="AM9" s="3">
        <v>1.123</v>
      </c>
      <c r="AN9" s="4">
        <f t="shared" si="12"/>
        <v>43.098842386464824</v>
      </c>
      <c r="AO9" s="3">
        <v>2.1956</v>
      </c>
      <c r="AP9" s="3">
        <v>1.9356</v>
      </c>
      <c r="AQ9" s="4">
        <f t="shared" si="13"/>
        <v>42.77743335399875</v>
      </c>
      <c r="AR9" s="3">
        <v>1.3024</v>
      </c>
      <c r="AS9" s="3">
        <v>1.3024</v>
      </c>
      <c r="AT9" s="4">
        <f t="shared" si="14"/>
        <v>44.17229729729729</v>
      </c>
      <c r="AU9" s="3">
        <v>2.1343</v>
      </c>
      <c r="AV9" s="3">
        <v>1.7343</v>
      </c>
      <c r="AW9" s="4">
        <f t="shared" si="15"/>
        <v>43.9082050394972</v>
      </c>
      <c r="AX9" s="3">
        <v>2.2067</v>
      </c>
      <c r="AY9" s="3">
        <v>2.1567</v>
      </c>
      <c r="AZ9" s="4">
        <f t="shared" si="16"/>
        <v>42.19409282700421</v>
      </c>
      <c r="BA9" s="3">
        <v>2.2245</v>
      </c>
      <c r="BB9" s="3">
        <v>2.0045</v>
      </c>
      <c r="BC9" s="4">
        <f t="shared" si="17"/>
        <v>40.37914691943128</v>
      </c>
      <c r="BD9" s="3">
        <v>1.4688</v>
      </c>
      <c r="BE9" s="3">
        <v>1.4688</v>
      </c>
      <c r="BF9" s="4">
        <f t="shared" si="18"/>
        <v>40.958605664488</v>
      </c>
      <c r="BG9" s="3">
        <v>1.767</v>
      </c>
      <c r="BH9" s="3">
        <v>1.227</v>
      </c>
      <c r="BI9" s="4">
        <f t="shared" si="19"/>
        <v>38.79380603096984</v>
      </c>
      <c r="BJ9" s="3">
        <v>2.25</v>
      </c>
      <c r="BK9" s="3">
        <v>2.07</v>
      </c>
      <c r="BL9" s="4">
        <f t="shared" si="20"/>
        <v>39.6135265700483</v>
      </c>
      <c r="BM9" s="3">
        <v>1.6048</v>
      </c>
      <c r="BN9" s="3">
        <v>1.4848</v>
      </c>
      <c r="BO9" s="4">
        <f t="shared" si="21"/>
        <v>42.17403017241379</v>
      </c>
      <c r="BP9" s="3">
        <v>1.7674</v>
      </c>
      <c r="BQ9" s="3">
        <v>1.4174</v>
      </c>
      <c r="BR9" s="4">
        <f t="shared" si="22"/>
        <v>42.338083815436725</v>
      </c>
      <c r="BS9" s="3">
        <v>1.119</v>
      </c>
      <c r="BT9" s="3">
        <v>1.119</v>
      </c>
      <c r="BU9" s="4">
        <f t="shared" si="23"/>
        <v>40.38427167113494</v>
      </c>
      <c r="BV9" s="3">
        <v>1.4182</v>
      </c>
      <c r="BW9" s="3">
        <v>1.3782</v>
      </c>
      <c r="BX9" s="4">
        <f t="shared" si="24"/>
        <v>39.2468437091859</v>
      </c>
      <c r="BY9" s="3">
        <v>1.789</v>
      </c>
      <c r="BZ9" s="3">
        <v>1.669</v>
      </c>
      <c r="CA9" s="4">
        <f t="shared" si="25"/>
        <v>39.6644697423607</v>
      </c>
      <c r="CB9" s="3">
        <v>1.706</v>
      </c>
      <c r="CC9" s="3">
        <v>1.656</v>
      </c>
      <c r="CD9" s="4">
        <f t="shared" si="26"/>
        <v>39.915458937198075</v>
      </c>
      <c r="CE9" s="3">
        <v>2.542</v>
      </c>
      <c r="CF9" s="3">
        <v>2.452</v>
      </c>
      <c r="CG9" s="4">
        <f t="shared" si="27"/>
        <v>39.763458401305066</v>
      </c>
      <c r="CH9" s="3">
        <v>1.775</v>
      </c>
      <c r="CI9" s="3">
        <v>1.525</v>
      </c>
      <c r="CJ9" s="4">
        <f t="shared" si="28"/>
        <v>38.62295081967213</v>
      </c>
      <c r="CK9" s="3">
        <v>1.8905</v>
      </c>
      <c r="CL9" s="3">
        <v>1.5205</v>
      </c>
      <c r="CM9" s="4">
        <f t="shared" si="29"/>
        <v>40.03288391976324</v>
      </c>
    </row>
    <row r="10" spans="1:91" ht="14.25">
      <c r="A10" s="2" t="s">
        <v>14</v>
      </c>
      <c r="B10" s="3">
        <v>2.414</v>
      </c>
      <c r="C10" s="3">
        <v>2.084</v>
      </c>
      <c r="D10" s="4">
        <f t="shared" si="0"/>
        <v>50.09596928982726</v>
      </c>
      <c r="E10" s="3">
        <v>1.2742</v>
      </c>
      <c r="F10" s="3">
        <v>1.2742</v>
      </c>
      <c r="G10" s="4">
        <f t="shared" si="1"/>
        <v>44.02762517658138</v>
      </c>
      <c r="H10" s="3">
        <v>2.2681</v>
      </c>
      <c r="I10" s="3">
        <v>1.3116</v>
      </c>
      <c r="J10" s="4">
        <f t="shared" si="2"/>
        <v>48.193046660567234</v>
      </c>
      <c r="K10" s="3">
        <v>1.329</v>
      </c>
      <c r="L10" s="3">
        <v>1.329</v>
      </c>
      <c r="M10" s="4">
        <f t="shared" si="3"/>
        <v>46.80210684725358</v>
      </c>
      <c r="N10" s="3">
        <v>1.275</v>
      </c>
      <c r="O10" s="3">
        <v>1.275</v>
      </c>
      <c r="P10" s="4">
        <f t="shared" si="4"/>
        <v>44.627450980392176</v>
      </c>
      <c r="Q10" s="3">
        <v>2.1814</v>
      </c>
      <c r="R10" s="3">
        <v>2.0814</v>
      </c>
      <c r="S10" s="4">
        <f t="shared" si="5"/>
        <v>46.07475737484386</v>
      </c>
      <c r="T10" s="3">
        <v>1.2821</v>
      </c>
      <c r="U10" s="3">
        <v>1.2821</v>
      </c>
      <c r="V10" s="4">
        <f t="shared" si="6"/>
        <v>47.67178847203806</v>
      </c>
      <c r="W10" s="3">
        <v>1.301</v>
      </c>
      <c r="X10" s="3">
        <v>1.276</v>
      </c>
      <c r="Y10" s="4">
        <f t="shared" si="7"/>
        <v>44.514106583072106</v>
      </c>
      <c r="Z10" s="3">
        <v>1.3229</v>
      </c>
      <c r="AA10" s="3">
        <v>1.3229</v>
      </c>
      <c r="AB10" s="4">
        <f t="shared" si="8"/>
        <v>46.36026910575251</v>
      </c>
      <c r="AC10" s="3">
        <v>1.301</v>
      </c>
      <c r="AD10" s="3">
        <v>1.141</v>
      </c>
      <c r="AE10" s="4">
        <f t="shared" si="9"/>
        <v>45.22348816827345</v>
      </c>
      <c r="AF10" s="3">
        <v>1.77</v>
      </c>
      <c r="AG10" s="3">
        <v>1.74</v>
      </c>
      <c r="AH10" s="4">
        <f t="shared" si="10"/>
        <v>43.15517241379311</v>
      </c>
      <c r="AI10" s="3">
        <v>1.808</v>
      </c>
      <c r="AJ10" s="3">
        <v>1.638</v>
      </c>
      <c r="AK10" s="4">
        <f t="shared" si="11"/>
        <v>42.796092796092786</v>
      </c>
      <c r="AL10" s="3">
        <v>1.1179</v>
      </c>
      <c r="AM10" s="3">
        <v>1.1179</v>
      </c>
      <c r="AN10" s="4">
        <f t="shared" si="12"/>
        <v>43.75167725199035</v>
      </c>
      <c r="AO10" s="3">
        <v>2.179</v>
      </c>
      <c r="AP10" s="3">
        <v>1.919</v>
      </c>
      <c r="AQ10" s="4">
        <f t="shared" si="13"/>
        <v>44.012506513809285</v>
      </c>
      <c r="AR10" s="3">
        <v>1.2955</v>
      </c>
      <c r="AS10" s="3">
        <v>1.2955</v>
      </c>
      <c r="AT10" s="4">
        <f t="shared" si="14"/>
        <v>44.94017753763024</v>
      </c>
      <c r="AU10" s="3">
        <v>2.1326</v>
      </c>
      <c r="AV10" s="3">
        <v>1.7326</v>
      </c>
      <c r="AW10" s="4">
        <f t="shared" si="15"/>
        <v>44.04940551771903</v>
      </c>
      <c r="AX10" s="3">
        <v>2.1883</v>
      </c>
      <c r="AY10" s="3">
        <v>2.1383</v>
      </c>
      <c r="AZ10" s="4">
        <f t="shared" si="16"/>
        <v>43.41766824112612</v>
      </c>
      <c r="BA10" s="3">
        <v>2.1866</v>
      </c>
      <c r="BB10" s="3">
        <v>1.9666</v>
      </c>
      <c r="BC10" s="4">
        <f t="shared" si="17"/>
        <v>43.084511339367445</v>
      </c>
      <c r="BD10" s="3">
        <v>1.4659</v>
      </c>
      <c r="BE10" s="3">
        <v>1.4659</v>
      </c>
      <c r="BF10" s="4">
        <f t="shared" si="18"/>
        <v>41.237465038542865</v>
      </c>
      <c r="BG10" s="3">
        <v>1.769</v>
      </c>
      <c r="BH10" s="3">
        <v>1.229</v>
      </c>
      <c r="BI10" s="4">
        <f t="shared" si="19"/>
        <v>38.567941415785185</v>
      </c>
      <c r="BJ10" s="3">
        <v>2.234</v>
      </c>
      <c r="BK10" s="3">
        <v>2.054</v>
      </c>
      <c r="BL10" s="4">
        <f t="shared" si="20"/>
        <v>40.70107108081791</v>
      </c>
      <c r="BM10" s="3">
        <v>1.614</v>
      </c>
      <c r="BN10" s="3">
        <v>1.494</v>
      </c>
      <c r="BO10" s="4">
        <f t="shared" si="21"/>
        <v>41.29852744310574</v>
      </c>
      <c r="BP10" s="3">
        <v>1.756</v>
      </c>
      <c r="BQ10" s="3">
        <v>1.406</v>
      </c>
      <c r="BR10" s="4">
        <f t="shared" si="22"/>
        <v>43.49217638691324</v>
      </c>
      <c r="BS10" s="3">
        <v>1.1127</v>
      </c>
      <c r="BT10" s="3">
        <v>1.1127</v>
      </c>
      <c r="BU10" s="4">
        <f t="shared" si="23"/>
        <v>41.17911386716994</v>
      </c>
      <c r="BV10" s="3">
        <v>1.405</v>
      </c>
      <c r="BW10" s="3">
        <v>1.365</v>
      </c>
      <c r="BX10" s="4">
        <f t="shared" si="24"/>
        <v>40.59340659340659</v>
      </c>
      <c r="BY10" s="3">
        <v>1.779</v>
      </c>
      <c r="BZ10" s="3">
        <v>1.659</v>
      </c>
      <c r="CA10" s="4">
        <f t="shared" si="25"/>
        <v>40.50632911392406</v>
      </c>
      <c r="CB10" s="3">
        <v>1.709</v>
      </c>
      <c r="CC10" s="3">
        <v>1.659</v>
      </c>
      <c r="CD10" s="4">
        <f t="shared" si="26"/>
        <v>39.66244725738396</v>
      </c>
      <c r="CE10" s="3">
        <v>2.53</v>
      </c>
      <c r="CF10" s="3">
        <v>2.44</v>
      </c>
      <c r="CG10" s="4">
        <f t="shared" si="27"/>
        <v>40.45081967213115</v>
      </c>
      <c r="CH10" s="3">
        <v>1.771</v>
      </c>
      <c r="CI10" s="3">
        <v>1.521</v>
      </c>
      <c r="CJ10" s="4">
        <f t="shared" si="28"/>
        <v>38.98750821827745</v>
      </c>
      <c r="CK10" s="3">
        <v>1.888</v>
      </c>
      <c r="CL10" s="3">
        <v>1.518</v>
      </c>
      <c r="CM10" s="4">
        <f t="shared" si="29"/>
        <v>40.26350461133071</v>
      </c>
    </row>
    <row r="11" spans="1:91" ht="14.25">
      <c r="A11" s="2" t="s">
        <v>13</v>
      </c>
      <c r="B11" s="3">
        <v>2.359</v>
      </c>
      <c r="C11" s="3">
        <v>2.029</v>
      </c>
      <c r="D11" s="4">
        <f t="shared" si="0"/>
        <v>54.16461310990637</v>
      </c>
      <c r="E11" s="3">
        <v>1.2375</v>
      </c>
      <c r="F11" s="3">
        <v>1.2375</v>
      </c>
      <c r="G11" s="4">
        <f t="shared" si="1"/>
        <v>48.298989898989895</v>
      </c>
      <c r="H11" s="3">
        <v>2.242</v>
      </c>
      <c r="I11" s="3">
        <v>1.2855</v>
      </c>
      <c r="J11" s="4">
        <f t="shared" si="2"/>
        <v>51.201866977829624</v>
      </c>
      <c r="K11" s="3">
        <v>1.292</v>
      </c>
      <c r="L11" s="3">
        <v>1.292</v>
      </c>
      <c r="M11" s="4">
        <f t="shared" si="3"/>
        <v>51.0061919504644</v>
      </c>
      <c r="N11" s="3">
        <v>1.241</v>
      </c>
      <c r="O11" s="3">
        <v>1.241</v>
      </c>
      <c r="P11" s="4">
        <f t="shared" si="4"/>
        <v>48.58984689766317</v>
      </c>
      <c r="Q11" s="3">
        <v>2.1226</v>
      </c>
      <c r="R11" s="3">
        <v>2.0226</v>
      </c>
      <c r="S11" s="4">
        <f t="shared" si="5"/>
        <v>50.32136853554832</v>
      </c>
      <c r="T11" s="3">
        <v>1.2453</v>
      </c>
      <c r="U11" s="3">
        <v>1.2453</v>
      </c>
      <c r="V11" s="4">
        <f t="shared" si="6"/>
        <v>52.03565405926282</v>
      </c>
      <c r="W11" s="3">
        <v>1.257</v>
      </c>
      <c r="X11" s="3">
        <v>1.232</v>
      </c>
      <c r="Y11" s="4">
        <f t="shared" si="7"/>
        <v>49.67532467532468</v>
      </c>
      <c r="Z11" s="3">
        <v>1.2879</v>
      </c>
      <c r="AA11" s="3">
        <v>1.2879</v>
      </c>
      <c r="AB11" s="4">
        <f t="shared" si="8"/>
        <v>50.33775914279058</v>
      </c>
      <c r="AC11" s="3">
        <v>1.274</v>
      </c>
      <c r="AD11" s="3">
        <v>1.114</v>
      </c>
      <c r="AE11" s="4">
        <f t="shared" si="9"/>
        <v>48.743267504488315</v>
      </c>
      <c r="AF11" s="3">
        <v>1.7166</v>
      </c>
      <c r="AG11" s="3">
        <v>1.6866</v>
      </c>
      <c r="AH11" s="4">
        <f t="shared" si="10"/>
        <v>47.687655638562795</v>
      </c>
      <c r="AI11" s="3">
        <v>1.756</v>
      </c>
      <c r="AJ11" s="3">
        <v>1.586</v>
      </c>
      <c r="AK11" s="4">
        <f t="shared" si="11"/>
        <v>47.4779319041614</v>
      </c>
      <c r="AL11" s="3">
        <v>1.0861</v>
      </c>
      <c r="AM11" s="3">
        <v>1.0861</v>
      </c>
      <c r="AN11" s="4">
        <f t="shared" si="12"/>
        <v>47.96059294724241</v>
      </c>
      <c r="AO11" s="3">
        <v>2.1303</v>
      </c>
      <c r="AP11" s="3">
        <v>1.8703</v>
      </c>
      <c r="AQ11" s="4">
        <f t="shared" si="13"/>
        <v>47.762391060257706</v>
      </c>
      <c r="AR11" s="3">
        <v>1.2666</v>
      </c>
      <c r="AS11" s="3">
        <v>1.2666</v>
      </c>
      <c r="AT11" s="4">
        <f t="shared" si="14"/>
        <v>48.24727617243013</v>
      </c>
      <c r="AU11" s="3">
        <v>2.08</v>
      </c>
      <c r="AV11" s="3">
        <v>1.68</v>
      </c>
      <c r="AW11" s="4">
        <f t="shared" si="15"/>
        <v>48.5595238095238</v>
      </c>
      <c r="AX11" s="3">
        <v>2.1455</v>
      </c>
      <c r="AY11" s="3">
        <v>2.0955</v>
      </c>
      <c r="AZ11" s="4">
        <f t="shared" si="16"/>
        <v>46.346933905989005</v>
      </c>
      <c r="BA11" s="3">
        <v>2.1389</v>
      </c>
      <c r="BB11" s="3">
        <v>1.9189</v>
      </c>
      <c r="BC11" s="4">
        <f t="shared" si="17"/>
        <v>46.6413049142738</v>
      </c>
      <c r="BD11" s="3">
        <v>1.4162</v>
      </c>
      <c r="BE11" s="3">
        <v>1.4162</v>
      </c>
      <c r="BF11" s="4">
        <f t="shared" si="18"/>
        <v>46.19404038977545</v>
      </c>
      <c r="BG11" s="3">
        <v>1.732</v>
      </c>
      <c r="BH11" s="3">
        <v>1.192</v>
      </c>
      <c r="BI11" s="4">
        <f t="shared" si="19"/>
        <v>42.86912751677852</v>
      </c>
      <c r="BJ11" s="3">
        <v>2.169</v>
      </c>
      <c r="BK11" s="3">
        <v>1.989</v>
      </c>
      <c r="BL11" s="4">
        <f t="shared" si="20"/>
        <v>45.29914529914529</v>
      </c>
      <c r="BM11" s="3">
        <v>1.5644</v>
      </c>
      <c r="BN11" s="3">
        <v>1.4444</v>
      </c>
      <c r="BO11" s="4">
        <f t="shared" si="21"/>
        <v>46.150650789255046</v>
      </c>
      <c r="BP11" s="3">
        <v>1.7116</v>
      </c>
      <c r="BQ11" s="3">
        <v>1.3616</v>
      </c>
      <c r="BR11" s="4">
        <f t="shared" si="22"/>
        <v>48.171269095182154</v>
      </c>
      <c r="BS11" s="3">
        <v>1.0863</v>
      </c>
      <c r="BT11" s="3">
        <v>1.0863</v>
      </c>
      <c r="BU11" s="4">
        <f t="shared" si="23"/>
        <v>44.61014452729447</v>
      </c>
      <c r="BV11" s="3">
        <v>1.3634</v>
      </c>
      <c r="BW11" s="3">
        <v>1.3234</v>
      </c>
      <c r="BX11" s="4">
        <f t="shared" si="24"/>
        <v>45.0128457004685</v>
      </c>
      <c r="BY11" s="3">
        <v>1.73</v>
      </c>
      <c r="BZ11" s="3">
        <v>1.61</v>
      </c>
      <c r="CA11" s="4">
        <f t="shared" si="25"/>
        <v>44.78260869565218</v>
      </c>
      <c r="CB11" s="3">
        <v>1.659</v>
      </c>
      <c r="CC11" s="3">
        <v>1.609</v>
      </c>
      <c r="CD11" s="4">
        <f t="shared" si="26"/>
        <v>44.002486016159104</v>
      </c>
      <c r="CE11" s="3">
        <v>2.467</v>
      </c>
      <c r="CF11" s="3">
        <v>2.377</v>
      </c>
      <c r="CG11" s="4">
        <f t="shared" si="27"/>
        <v>44.173327724021874</v>
      </c>
      <c r="CH11" s="3">
        <v>1.718</v>
      </c>
      <c r="CI11" s="3">
        <v>1.468</v>
      </c>
      <c r="CJ11" s="4">
        <f t="shared" si="28"/>
        <v>44.00544959128065</v>
      </c>
      <c r="CK11" s="3">
        <v>1.8423</v>
      </c>
      <c r="CL11" s="3">
        <v>1.4723</v>
      </c>
      <c r="CM11" s="4">
        <f t="shared" si="29"/>
        <v>44.61726550295457</v>
      </c>
    </row>
    <row r="12" spans="1:91" ht="14.25">
      <c r="A12" s="2" t="s">
        <v>12</v>
      </c>
      <c r="B12" s="3">
        <v>2.451</v>
      </c>
      <c r="C12" s="3">
        <v>2.121</v>
      </c>
      <c r="D12" s="4">
        <f t="shared" si="0"/>
        <v>47.47760490334748</v>
      </c>
      <c r="E12" s="3">
        <v>1.2837</v>
      </c>
      <c r="F12" s="3">
        <v>1.2837</v>
      </c>
      <c r="G12" s="4">
        <f t="shared" si="1"/>
        <v>42.96175118797226</v>
      </c>
      <c r="H12" s="3">
        <v>2.2829</v>
      </c>
      <c r="I12" s="3">
        <v>1.3264</v>
      </c>
      <c r="J12" s="4">
        <f t="shared" si="2"/>
        <v>46.53950542822676</v>
      </c>
      <c r="K12" s="3">
        <v>1.349</v>
      </c>
      <c r="L12" s="3">
        <v>1.349</v>
      </c>
      <c r="M12" s="4">
        <f t="shared" si="3"/>
        <v>44.625648628613796</v>
      </c>
      <c r="N12" s="3">
        <v>1.285</v>
      </c>
      <c r="O12" s="3">
        <v>1.285</v>
      </c>
      <c r="P12" s="4">
        <f t="shared" si="4"/>
        <v>43.501945525291845</v>
      </c>
      <c r="Q12" s="3">
        <v>2.2109</v>
      </c>
      <c r="R12" s="3">
        <v>2.1109</v>
      </c>
      <c r="S12" s="4">
        <f t="shared" si="5"/>
        <v>44.0333507034914</v>
      </c>
      <c r="T12" s="3">
        <v>1.3001</v>
      </c>
      <c r="U12" s="3">
        <v>1.3001</v>
      </c>
      <c r="V12" s="4">
        <f t="shared" si="6"/>
        <v>45.627259441581415</v>
      </c>
      <c r="W12" s="3">
        <v>1.314</v>
      </c>
      <c r="X12" s="3">
        <v>1.289</v>
      </c>
      <c r="Y12" s="4">
        <f t="shared" si="7"/>
        <v>43.05663304887509</v>
      </c>
      <c r="Z12" s="3">
        <v>1.3419</v>
      </c>
      <c r="AA12" s="3">
        <v>1.3419</v>
      </c>
      <c r="AB12" s="4">
        <f t="shared" si="8"/>
        <v>44.28794992175272</v>
      </c>
      <c r="AC12" s="3">
        <v>1.318</v>
      </c>
      <c r="AD12" s="3">
        <v>1.158</v>
      </c>
      <c r="AE12" s="4">
        <f t="shared" si="9"/>
        <v>43.09153713298791</v>
      </c>
      <c r="AF12" s="3">
        <v>1.7877</v>
      </c>
      <c r="AG12" s="3">
        <v>1.7577</v>
      </c>
      <c r="AH12" s="4">
        <f t="shared" si="10"/>
        <v>41.713603003925584</v>
      </c>
      <c r="AI12" s="3">
        <v>1.822</v>
      </c>
      <c r="AJ12" s="3">
        <v>1.652</v>
      </c>
      <c r="AK12" s="4">
        <f t="shared" si="11"/>
        <v>41.58595641646488</v>
      </c>
      <c r="AL12" s="3">
        <v>1.126</v>
      </c>
      <c r="AM12" s="3">
        <v>1.126</v>
      </c>
      <c r="AN12" s="4">
        <f t="shared" si="12"/>
        <v>42.71758436944939</v>
      </c>
      <c r="AO12" s="3">
        <v>2.2036</v>
      </c>
      <c r="AP12" s="3">
        <v>1.9436</v>
      </c>
      <c r="AQ12" s="4">
        <f t="shared" si="13"/>
        <v>42.189750977567414</v>
      </c>
      <c r="AR12" s="3">
        <v>1.3202</v>
      </c>
      <c r="AS12" s="3">
        <v>1.3202</v>
      </c>
      <c r="AT12" s="4">
        <f t="shared" si="14"/>
        <v>42.2284502348129</v>
      </c>
      <c r="AU12" s="3">
        <v>2.1496</v>
      </c>
      <c r="AV12" s="3">
        <v>1.7496</v>
      </c>
      <c r="AW12" s="4">
        <f t="shared" si="15"/>
        <v>42.64974851394604</v>
      </c>
      <c r="AX12" s="3">
        <v>2.2256</v>
      </c>
      <c r="AY12" s="3">
        <v>2.1756</v>
      </c>
      <c r="AZ12" s="4">
        <f t="shared" si="16"/>
        <v>40.95881595881595</v>
      </c>
      <c r="BA12" s="3">
        <v>2.2116</v>
      </c>
      <c r="BB12" s="3">
        <v>1.9916</v>
      </c>
      <c r="BC12" s="4">
        <f t="shared" si="17"/>
        <v>41.28841132757583</v>
      </c>
      <c r="BD12" s="3">
        <v>1.4785</v>
      </c>
      <c r="BE12" s="3">
        <v>1.4785</v>
      </c>
      <c r="BF12" s="4">
        <f t="shared" si="18"/>
        <v>40.033818058843416</v>
      </c>
      <c r="BG12" s="3">
        <v>1.787</v>
      </c>
      <c r="BH12" s="3">
        <v>1.247</v>
      </c>
      <c r="BI12" s="4">
        <f t="shared" si="19"/>
        <v>36.56776263031274</v>
      </c>
      <c r="BJ12" s="3">
        <v>2.234</v>
      </c>
      <c r="BK12" s="3">
        <v>2.054</v>
      </c>
      <c r="BL12" s="4">
        <f t="shared" si="20"/>
        <v>40.70107108081791</v>
      </c>
      <c r="BM12" s="3">
        <v>1.6303</v>
      </c>
      <c r="BN12" s="3">
        <v>1.5103</v>
      </c>
      <c r="BO12" s="4">
        <f t="shared" si="21"/>
        <v>39.77355492286299</v>
      </c>
      <c r="BP12" s="3">
        <v>1.7725</v>
      </c>
      <c r="BQ12" s="3">
        <v>1.4225</v>
      </c>
      <c r="BR12" s="4">
        <f t="shared" si="22"/>
        <v>41.827768014059764</v>
      </c>
      <c r="BS12" s="3">
        <v>1.1248</v>
      </c>
      <c r="BT12" s="3">
        <v>1.1248</v>
      </c>
      <c r="BU12" s="4">
        <f t="shared" si="23"/>
        <v>39.660384068278795</v>
      </c>
      <c r="BV12" s="3">
        <v>1.4162</v>
      </c>
      <c r="BW12" s="3">
        <v>1.3762</v>
      </c>
      <c r="BX12" s="4">
        <f t="shared" si="24"/>
        <v>39.449207963958735</v>
      </c>
      <c r="BY12" s="3">
        <v>1.801</v>
      </c>
      <c r="BZ12" s="3">
        <v>1.681</v>
      </c>
      <c r="CA12" s="4">
        <f t="shared" si="25"/>
        <v>38.667459845330164</v>
      </c>
      <c r="CB12" s="3">
        <v>1.727</v>
      </c>
      <c r="CC12" s="3">
        <v>1.677</v>
      </c>
      <c r="CD12" s="4">
        <f t="shared" si="26"/>
        <v>38.163387000596295</v>
      </c>
      <c r="CE12" s="3">
        <v>2.553</v>
      </c>
      <c r="CF12" s="3">
        <v>2.463</v>
      </c>
      <c r="CG12" s="4">
        <f t="shared" si="27"/>
        <v>39.139261063743405</v>
      </c>
      <c r="CH12" s="3">
        <v>1.783</v>
      </c>
      <c r="CI12" s="3">
        <v>1.533</v>
      </c>
      <c r="CJ12" s="4">
        <f t="shared" si="28"/>
        <v>37.89954337899543</v>
      </c>
      <c r="CK12" s="3">
        <v>1.902</v>
      </c>
      <c r="CL12" s="3">
        <v>1.532</v>
      </c>
      <c r="CM12" s="4">
        <f t="shared" si="29"/>
        <v>38.98172323759792</v>
      </c>
    </row>
    <row r="13" spans="1:91" ht="14.25">
      <c r="A13" s="2" t="s">
        <v>11</v>
      </c>
      <c r="B13" s="3">
        <v>2.479</v>
      </c>
      <c r="C13" s="3">
        <v>2.149</v>
      </c>
      <c r="D13" s="4">
        <f t="shared" si="0"/>
        <v>45.55607259190321</v>
      </c>
      <c r="E13" s="3">
        <v>1.2869</v>
      </c>
      <c r="F13" s="3">
        <v>1.2869</v>
      </c>
      <c r="G13" s="4">
        <f t="shared" si="1"/>
        <v>42.60626311290699</v>
      </c>
      <c r="H13" s="3">
        <v>2.3046</v>
      </c>
      <c r="I13" s="3">
        <v>1.3481</v>
      </c>
      <c r="J13" s="4">
        <f t="shared" si="2"/>
        <v>44.18069876121947</v>
      </c>
      <c r="K13" s="3">
        <v>1.368</v>
      </c>
      <c r="L13" s="3">
        <v>1.368</v>
      </c>
      <c r="M13" s="4">
        <f t="shared" si="3"/>
        <v>42.61695906432748</v>
      </c>
      <c r="N13" s="3">
        <v>1.297</v>
      </c>
      <c r="O13" s="3">
        <v>1.247</v>
      </c>
      <c r="P13" s="4">
        <f t="shared" si="4"/>
        <v>43.86527666399359</v>
      </c>
      <c r="Q13" s="3">
        <v>2.2383</v>
      </c>
      <c r="R13" s="3">
        <v>2.1383</v>
      </c>
      <c r="S13" s="4">
        <f t="shared" si="5"/>
        <v>42.187719216199774</v>
      </c>
      <c r="T13" s="3">
        <v>1.3141</v>
      </c>
      <c r="U13" s="3">
        <v>1.3141</v>
      </c>
      <c r="V13" s="4">
        <f t="shared" si="6"/>
        <v>44.0757933186211</v>
      </c>
      <c r="W13" s="3">
        <v>1.324</v>
      </c>
      <c r="X13" s="3">
        <v>1.299</v>
      </c>
      <c r="Y13" s="4">
        <f t="shared" si="7"/>
        <v>41.95535026943802</v>
      </c>
      <c r="Z13" s="3">
        <v>1.3561</v>
      </c>
      <c r="AA13" s="3">
        <v>1.3561</v>
      </c>
      <c r="AB13" s="4">
        <f t="shared" si="8"/>
        <v>42.77708133618463</v>
      </c>
      <c r="AC13" s="3">
        <v>1.33</v>
      </c>
      <c r="AD13" s="3">
        <v>1.17</v>
      </c>
      <c r="AE13" s="4">
        <f t="shared" si="9"/>
        <v>41.62393162393162</v>
      </c>
      <c r="AF13" s="3">
        <v>1.8036</v>
      </c>
      <c r="AG13" s="3">
        <v>1.7736</v>
      </c>
      <c r="AH13" s="4">
        <f t="shared" si="10"/>
        <v>40.443166441136675</v>
      </c>
      <c r="AI13" s="3">
        <v>1.834</v>
      </c>
      <c r="AJ13" s="3">
        <v>1.664</v>
      </c>
      <c r="AK13" s="4">
        <f t="shared" si="11"/>
        <v>40.56490384615384</v>
      </c>
      <c r="AL13" s="3">
        <v>1.1361</v>
      </c>
      <c r="AM13" s="3">
        <v>1.1361</v>
      </c>
      <c r="AN13" s="4">
        <f t="shared" si="12"/>
        <v>41.44881612534107</v>
      </c>
      <c r="AO13" s="3">
        <v>2.2278</v>
      </c>
      <c r="AP13" s="3">
        <v>1.9678</v>
      </c>
      <c r="AQ13" s="4">
        <f t="shared" si="13"/>
        <v>40.44110173798152</v>
      </c>
      <c r="AR13" s="3">
        <v>1.3367</v>
      </c>
      <c r="AS13" s="3">
        <v>1.3367</v>
      </c>
      <c r="AT13" s="4">
        <f t="shared" si="14"/>
        <v>40.4728061644348</v>
      </c>
      <c r="AU13" s="3">
        <v>2.171</v>
      </c>
      <c r="AV13" s="3">
        <v>1.771</v>
      </c>
      <c r="AW13" s="4">
        <f t="shared" si="15"/>
        <v>40.926030491247886</v>
      </c>
      <c r="AX13" s="3">
        <v>2.2545</v>
      </c>
      <c r="AY13" s="3">
        <v>2.2045</v>
      </c>
      <c r="AZ13" s="4">
        <f t="shared" si="16"/>
        <v>39.11090950328871</v>
      </c>
      <c r="BA13" s="3">
        <v>2.226</v>
      </c>
      <c r="BB13" s="3">
        <v>2.006</v>
      </c>
      <c r="BC13" s="4">
        <f t="shared" si="17"/>
        <v>40.27417746759722</v>
      </c>
      <c r="BD13" s="3">
        <v>1.4894</v>
      </c>
      <c r="BE13" s="3">
        <v>1.4894</v>
      </c>
      <c r="BF13" s="4">
        <f t="shared" si="18"/>
        <v>39.00899691150797</v>
      </c>
      <c r="BG13" s="3">
        <v>1.802</v>
      </c>
      <c r="BH13" s="3">
        <v>1.262</v>
      </c>
      <c r="BI13" s="4">
        <f t="shared" si="19"/>
        <v>34.94453248811409</v>
      </c>
      <c r="BJ13" s="3">
        <v>2.249</v>
      </c>
      <c r="BK13" s="3">
        <v>2.069</v>
      </c>
      <c r="BL13" s="4">
        <f t="shared" si="20"/>
        <v>39.681005316578045</v>
      </c>
      <c r="BM13" s="3">
        <v>1.6497</v>
      </c>
      <c r="BN13" s="3">
        <v>1.5297</v>
      </c>
      <c r="BO13" s="4">
        <f t="shared" si="21"/>
        <v>38.000915212133094</v>
      </c>
      <c r="BP13" s="3">
        <v>1.7928</v>
      </c>
      <c r="BQ13" s="3">
        <v>1.4428</v>
      </c>
      <c r="BR13" s="4">
        <f t="shared" si="22"/>
        <v>39.83227058497367</v>
      </c>
      <c r="BS13" s="3">
        <v>1.1315</v>
      </c>
      <c r="BT13" s="3">
        <v>1.1315</v>
      </c>
      <c r="BU13" s="4">
        <f t="shared" si="23"/>
        <v>38.83340698188246</v>
      </c>
      <c r="BV13" s="3">
        <v>1.4347</v>
      </c>
      <c r="BW13" s="3">
        <v>1.3947</v>
      </c>
      <c r="BX13" s="4">
        <f t="shared" si="24"/>
        <v>37.59948375994837</v>
      </c>
      <c r="BY13" s="3">
        <v>1.808</v>
      </c>
      <c r="BZ13" s="3">
        <v>1.688</v>
      </c>
      <c r="CA13" s="4">
        <f t="shared" si="25"/>
        <v>38.09241706161138</v>
      </c>
      <c r="CB13" s="3">
        <v>1.743</v>
      </c>
      <c r="CC13" s="3">
        <v>1.693</v>
      </c>
      <c r="CD13" s="4">
        <f t="shared" si="26"/>
        <v>36.857649143532186</v>
      </c>
      <c r="CE13" s="3">
        <v>2.58</v>
      </c>
      <c r="CF13" s="3">
        <v>2.49</v>
      </c>
      <c r="CG13" s="4">
        <f t="shared" si="27"/>
        <v>37.6305220883534</v>
      </c>
      <c r="CH13" s="3">
        <v>1.793</v>
      </c>
      <c r="CI13" s="3">
        <v>1.543</v>
      </c>
      <c r="CJ13" s="4">
        <f t="shared" si="28"/>
        <v>37.00583279325988</v>
      </c>
      <c r="CK13" s="3">
        <v>1.9193</v>
      </c>
      <c r="CL13" s="3">
        <v>1.5493</v>
      </c>
      <c r="CM13" s="4">
        <f t="shared" si="29"/>
        <v>37.42980700961726</v>
      </c>
    </row>
    <row r="14" spans="1:91" ht="14.25">
      <c r="A14" s="2" t="s">
        <v>10</v>
      </c>
      <c r="B14" s="3">
        <v>2.503</v>
      </c>
      <c r="C14" s="3">
        <v>2.173</v>
      </c>
      <c r="D14" s="4">
        <f t="shared" si="0"/>
        <v>43.948458352508055</v>
      </c>
      <c r="E14" s="3">
        <v>1.292</v>
      </c>
      <c r="F14" s="3">
        <v>1.292</v>
      </c>
      <c r="G14" s="4">
        <f t="shared" si="1"/>
        <v>42.043343653250766</v>
      </c>
      <c r="H14" s="3">
        <v>2.3237</v>
      </c>
      <c r="I14" s="3">
        <v>1.3672</v>
      </c>
      <c r="J14" s="4">
        <f t="shared" si="2"/>
        <v>42.16647162083088</v>
      </c>
      <c r="K14" s="3">
        <v>1.372</v>
      </c>
      <c r="L14" s="3">
        <v>1.372</v>
      </c>
      <c r="M14" s="4">
        <f t="shared" si="3"/>
        <v>42.20116618075801</v>
      </c>
      <c r="N14" s="3">
        <v>1.303</v>
      </c>
      <c r="O14" s="3">
        <v>1.253</v>
      </c>
      <c r="P14" s="4">
        <f t="shared" si="4"/>
        <v>43.17637669592978</v>
      </c>
      <c r="Q14" s="3">
        <v>2.2412</v>
      </c>
      <c r="R14" s="3">
        <v>2.1412</v>
      </c>
      <c r="S14" s="4">
        <f t="shared" si="5"/>
        <v>41.99514291051747</v>
      </c>
      <c r="T14" s="3">
        <v>1.3141</v>
      </c>
      <c r="U14" s="3">
        <v>1.3141</v>
      </c>
      <c r="V14" s="4">
        <f t="shared" si="6"/>
        <v>44.0757933186211</v>
      </c>
      <c r="W14" s="3">
        <v>1.33</v>
      </c>
      <c r="X14" s="3">
        <v>1.305</v>
      </c>
      <c r="Y14" s="4">
        <f t="shared" si="7"/>
        <v>41.302681992337156</v>
      </c>
      <c r="Z14" s="3">
        <v>1.3611</v>
      </c>
      <c r="AA14" s="3">
        <v>1.3611</v>
      </c>
      <c r="AB14" s="4">
        <f t="shared" si="8"/>
        <v>42.25258981705973</v>
      </c>
      <c r="AC14" s="3">
        <v>1.345</v>
      </c>
      <c r="AD14" s="3">
        <v>1.185</v>
      </c>
      <c r="AE14" s="4">
        <f t="shared" si="9"/>
        <v>39.83122362869198</v>
      </c>
      <c r="AF14" s="3">
        <v>1.8058</v>
      </c>
      <c r="AG14" s="3">
        <v>1.7758</v>
      </c>
      <c r="AH14" s="4">
        <f t="shared" si="10"/>
        <v>40.26917445658295</v>
      </c>
      <c r="AI14" s="3">
        <v>1.84</v>
      </c>
      <c r="AJ14" s="3">
        <v>1.67</v>
      </c>
      <c r="AK14" s="4">
        <f t="shared" si="11"/>
        <v>40.05988023952095</v>
      </c>
      <c r="AL14" s="3">
        <v>1.1411</v>
      </c>
      <c r="AM14" s="3">
        <v>1.1411</v>
      </c>
      <c r="AN14" s="4">
        <f t="shared" si="12"/>
        <v>40.82902462536149</v>
      </c>
      <c r="AO14" s="3">
        <v>2.2439</v>
      </c>
      <c r="AP14" s="3">
        <v>1.9839</v>
      </c>
      <c r="AQ14" s="4">
        <f t="shared" si="13"/>
        <v>39.301376077423264</v>
      </c>
      <c r="AR14" s="3">
        <v>1.3496</v>
      </c>
      <c r="AS14" s="3">
        <v>1.3496</v>
      </c>
      <c r="AT14" s="4">
        <f t="shared" si="14"/>
        <v>39.13011262596326</v>
      </c>
      <c r="AU14" s="3">
        <v>2.182</v>
      </c>
      <c r="AV14" s="3">
        <v>1.782</v>
      </c>
      <c r="AW14" s="4">
        <f t="shared" si="15"/>
        <v>40.056116722783386</v>
      </c>
      <c r="AX14" s="3">
        <v>2.2769</v>
      </c>
      <c r="AY14" s="3">
        <v>2.2269</v>
      </c>
      <c r="AZ14" s="4">
        <f t="shared" si="16"/>
        <v>37.711617046117915</v>
      </c>
      <c r="BA14" s="3">
        <v>2.2331</v>
      </c>
      <c r="BB14" s="3">
        <v>2.0131</v>
      </c>
      <c r="BC14" s="4">
        <f t="shared" si="17"/>
        <v>39.77944463762357</v>
      </c>
      <c r="BD14" s="3">
        <v>1.4904</v>
      </c>
      <c r="BE14" s="3">
        <v>1.4904</v>
      </c>
      <c r="BF14" s="4">
        <f t="shared" si="18"/>
        <v>38.915727321524415</v>
      </c>
      <c r="BG14" s="3">
        <v>1.802</v>
      </c>
      <c r="BH14" s="3">
        <v>1.142</v>
      </c>
      <c r="BI14" s="4">
        <f t="shared" si="19"/>
        <v>38.61646234676006</v>
      </c>
      <c r="BJ14" s="3">
        <v>2.269</v>
      </c>
      <c r="BK14" s="3">
        <v>2.089</v>
      </c>
      <c r="BL14" s="4">
        <f t="shared" si="20"/>
        <v>38.34370512206796</v>
      </c>
      <c r="BM14" s="3">
        <v>1.6522</v>
      </c>
      <c r="BN14" s="3">
        <v>1.5322</v>
      </c>
      <c r="BO14" s="4">
        <f t="shared" si="21"/>
        <v>37.77574729147631</v>
      </c>
      <c r="BP14" s="3">
        <v>1.801</v>
      </c>
      <c r="BQ14" s="3">
        <v>1.451</v>
      </c>
      <c r="BR14" s="4">
        <f t="shared" si="22"/>
        <v>39.04203997243282</v>
      </c>
      <c r="BS14" s="3">
        <v>1.135</v>
      </c>
      <c r="BT14" s="3">
        <v>1.135</v>
      </c>
      <c r="BU14" s="4">
        <f t="shared" si="23"/>
        <v>38.40528634361233</v>
      </c>
      <c r="BV14" s="3">
        <v>1.4389</v>
      </c>
      <c r="BW14" s="3">
        <v>1.3989</v>
      </c>
      <c r="BX14" s="4">
        <f t="shared" si="24"/>
        <v>37.18636071198799</v>
      </c>
      <c r="BY14" s="3">
        <v>1.807</v>
      </c>
      <c r="BZ14" s="3">
        <v>1.687</v>
      </c>
      <c r="CA14" s="4">
        <f t="shared" si="25"/>
        <v>38.17427385892117</v>
      </c>
      <c r="CB14" s="3">
        <v>1.745</v>
      </c>
      <c r="CC14" s="3">
        <v>1.695</v>
      </c>
      <c r="CD14" s="4">
        <f t="shared" si="26"/>
        <v>36.696165191740405</v>
      </c>
      <c r="CE14" s="3">
        <v>2.584</v>
      </c>
      <c r="CF14" s="3">
        <v>2.494</v>
      </c>
      <c r="CG14" s="4">
        <f t="shared" si="27"/>
        <v>37.409783480352836</v>
      </c>
      <c r="CH14" s="3">
        <v>1.794</v>
      </c>
      <c r="CI14" s="3">
        <v>1.544</v>
      </c>
      <c r="CJ14" s="4">
        <f t="shared" si="28"/>
        <v>36.91709844559584</v>
      </c>
      <c r="CK14" s="3">
        <v>1.925</v>
      </c>
      <c r="CL14" s="3">
        <v>1.555</v>
      </c>
      <c r="CM14" s="4">
        <f t="shared" si="29"/>
        <v>36.926045016077175</v>
      </c>
    </row>
    <row r="15" spans="1:91" ht="14.25">
      <c r="A15" s="2" t="s">
        <v>9</v>
      </c>
      <c r="B15" s="3">
        <v>2.554</v>
      </c>
      <c r="C15" s="3">
        <v>2.224</v>
      </c>
      <c r="D15" s="4">
        <f t="shared" si="0"/>
        <v>40.6474820143885</v>
      </c>
      <c r="E15" s="3">
        <v>1.3059</v>
      </c>
      <c r="F15" s="3">
        <v>1.3059</v>
      </c>
      <c r="G15" s="4">
        <f t="shared" si="1"/>
        <v>40.531434259897374</v>
      </c>
      <c r="H15" s="3">
        <v>2.3514</v>
      </c>
      <c r="I15" s="3">
        <v>1.3949</v>
      </c>
      <c r="J15" s="4">
        <f t="shared" si="2"/>
        <v>39.34332210194278</v>
      </c>
      <c r="K15" s="3">
        <v>1.39</v>
      </c>
      <c r="L15" s="3">
        <v>1.39</v>
      </c>
      <c r="M15" s="4">
        <f t="shared" si="3"/>
        <v>40.35971223021584</v>
      </c>
      <c r="N15" s="3">
        <v>1.319</v>
      </c>
      <c r="O15" s="3">
        <v>1.269</v>
      </c>
      <c r="P15" s="4">
        <f t="shared" si="4"/>
        <v>41.37115839243501</v>
      </c>
      <c r="Q15" s="3">
        <v>2.2829</v>
      </c>
      <c r="R15" s="3">
        <v>2.1829</v>
      </c>
      <c r="S15" s="4">
        <f t="shared" si="5"/>
        <v>39.28260570800311</v>
      </c>
      <c r="T15" s="3">
        <v>1.345</v>
      </c>
      <c r="U15" s="3">
        <v>1.345</v>
      </c>
      <c r="V15" s="4">
        <f t="shared" si="6"/>
        <v>40.76579925650558</v>
      </c>
      <c r="W15" s="3">
        <v>1.355</v>
      </c>
      <c r="X15" s="3">
        <v>1.33</v>
      </c>
      <c r="Y15" s="4">
        <f t="shared" si="7"/>
        <v>38.64661654135338</v>
      </c>
      <c r="Z15" s="3">
        <v>1.3878</v>
      </c>
      <c r="AA15" s="3">
        <v>1.3878</v>
      </c>
      <c r="AB15" s="4">
        <f t="shared" si="8"/>
        <v>39.5157803718115</v>
      </c>
      <c r="AC15" s="3">
        <v>1.367</v>
      </c>
      <c r="AD15" s="3">
        <v>1.207</v>
      </c>
      <c r="AE15" s="4">
        <f t="shared" si="9"/>
        <v>37.282518641259315</v>
      </c>
      <c r="AF15" s="3">
        <v>1.8364</v>
      </c>
      <c r="AG15" s="3">
        <v>1.8064</v>
      </c>
      <c r="AH15" s="4">
        <f t="shared" si="10"/>
        <v>37.89304694419841</v>
      </c>
      <c r="AI15" s="3">
        <v>1.868</v>
      </c>
      <c r="AJ15" s="3">
        <v>1.698</v>
      </c>
      <c r="AK15" s="4">
        <f t="shared" si="11"/>
        <v>37.750294464075374</v>
      </c>
      <c r="AL15" s="3">
        <v>1.1678</v>
      </c>
      <c r="AM15" s="3">
        <v>1.1678</v>
      </c>
      <c r="AN15" s="4">
        <f t="shared" si="12"/>
        <v>37.60917965405036</v>
      </c>
      <c r="AO15" s="3">
        <v>2.289</v>
      </c>
      <c r="AP15" s="3">
        <v>2.029</v>
      </c>
      <c r="AQ15" s="4">
        <f t="shared" si="13"/>
        <v>36.20502710694923</v>
      </c>
      <c r="AR15" s="3">
        <v>1.377</v>
      </c>
      <c r="AS15" s="3">
        <v>1.377</v>
      </c>
      <c r="AT15" s="4">
        <f t="shared" si="14"/>
        <v>36.36165577342047</v>
      </c>
      <c r="AU15" s="3">
        <v>2.2229</v>
      </c>
      <c r="AV15" s="3">
        <v>1.8229</v>
      </c>
      <c r="AW15" s="4">
        <f t="shared" si="15"/>
        <v>36.91370892533874</v>
      </c>
      <c r="AX15" s="3">
        <v>2.3137</v>
      </c>
      <c r="AY15" s="3">
        <v>2.2637</v>
      </c>
      <c r="AZ15" s="4">
        <f t="shared" si="16"/>
        <v>35.47289835225516</v>
      </c>
      <c r="BA15" s="3">
        <v>2.2655</v>
      </c>
      <c r="BB15" s="3">
        <v>2.0455</v>
      </c>
      <c r="BC15" s="4">
        <f t="shared" si="17"/>
        <v>37.565387435834765</v>
      </c>
      <c r="BD15" s="3">
        <v>1.5159</v>
      </c>
      <c r="BE15" s="3">
        <v>1.5159</v>
      </c>
      <c r="BF15" s="4">
        <f t="shared" si="18"/>
        <v>36.57893000857575</v>
      </c>
      <c r="BG15" s="3">
        <v>1.819</v>
      </c>
      <c r="BH15" s="3">
        <v>1.159</v>
      </c>
      <c r="BI15" s="4">
        <f t="shared" si="19"/>
        <v>36.58326143226919</v>
      </c>
      <c r="BJ15" s="3">
        <v>2.291</v>
      </c>
      <c r="BK15" s="3">
        <v>2.111</v>
      </c>
      <c r="BL15" s="4">
        <f t="shared" si="20"/>
        <v>36.901942207484595</v>
      </c>
      <c r="BM15" s="3">
        <v>1.6815</v>
      </c>
      <c r="BN15" s="3">
        <v>1.5615</v>
      </c>
      <c r="BO15" s="4">
        <f t="shared" si="21"/>
        <v>35.19052193403777</v>
      </c>
      <c r="BP15" s="3">
        <v>1.8265</v>
      </c>
      <c r="BQ15" s="3">
        <v>1.4765</v>
      </c>
      <c r="BR15" s="4">
        <f t="shared" si="22"/>
        <v>36.64070436843889</v>
      </c>
      <c r="BS15" s="3">
        <v>1.1519</v>
      </c>
      <c r="BT15" s="3">
        <v>1.1519</v>
      </c>
      <c r="BU15" s="4">
        <f t="shared" si="23"/>
        <v>36.37468530254363</v>
      </c>
      <c r="BV15" s="3">
        <v>1.4588</v>
      </c>
      <c r="BW15" s="3">
        <v>1.4188</v>
      </c>
      <c r="BX15" s="4">
        <f t="shared" si="24"/>
        <v>35.26219340287567</v>
      </c>
      <c r="BY15" s="3">
        <v>1.831</v>
      </c>
      <c r="BZ15" s="3">
        <v>1.711</v>
      </c>
      <c r="CA15" s="4">
        <f t="shared" si="25"/>
        <v>36.23611922852133</v>
      </c>
      <c r="CB15" s="3">
        <v>1.771</v>
      </c>
      <c r="CC15" s="3">
        <v>1.721</v>
      </c>
      <c r="CD15" s="4">
        <f t="shared" si="26"/>
        <v>34.631028471818716</v>
      </c>
      <c r="CE15" s="3">
        <v>2.622</v>
      </c>
      <c r="CF15" s="3">
        <v>2.532</v>
      </c>
      <c r="CG15" s="4">
        <f t="shared" si="27"/>
        <v>35.347551342812004</v>
      </c>
      <c r="CH15" s="3">
        <v>1.82</v>
      </c>
      <c r="CI15" s="3">
        <v>1.57</v>
      </c>
      <c r="CJ15" s="4">
        <f t="shared" si="28"/>
        <v>34.649681528662406</v>
      </c>
      <c r="CK15" s="3">
        <v>1.9488</v>
      </c>
      <c r="CL15" s="3">
        <v>1.5788</v>
      </c>
      <c r="CM15" s="4">
        <f t="shared" si="29"/>
        <v>34.86192044590828</v>
      </c>
    </row>
    <row r="16" spans="1:91" ht="14.25">
      <c r="A16" s="2" t="s">
        <v>25</v>
      </c>
      <c r="B16" s="5">
        <v>2.6</v>
      </c>
      <c r="C16" s="5">
        <v>2.27</v>
      </c>
      <c r="D16" s="4">
        <f t="shared" si="0"/>
        <v>37.797356828193834</v>
      </c>
      <c r="E16" s="3">
        <v>1.3368</v>
      </c>
      <c r="F16" s="3">
        <v>1.3368</v>
      </c>
      <c r="G16" s="4">
        <f t="shared" si="1"/>
        <v>37.283064033512865</v>
      </c>
      <c r="H16" s="5">
        <v>2.3825</v>
      </c>
      <c r="I16" s="5">
        <v>1.426</v>
      </c>
      <c r="J16" s="4">
        <f t="shared" si="2"/>
        <v>36.30434782608696</v>
      </c>
      <c r="K16" s="5">
        <v>1.425</v>
      </c>
      <c r="L16" s="5">
        <v>1.425</v>
      </c>
      <c r="M16" s="4">
        <f t="shared" si="3"/>
        <v>36.91228070175438</v>
      </c>
      <c r="N16" s="5">
        <v>1.339</v>
      </c>
      <c r="O16" s="5">
        <v>1.289</v>
      </c>
      <c r="P16" s="4">
        <f t="shared" si="4"/>
        <v>39.177657098526005</v>
      </c>
      <c r="Q16" s="3">
        <v>2.3356</v>
      </c>
      <c r="R16" s="3">
        <v>2.2356</v>
      </c>
      <c r="S16" s="4">
        <f t="shared" si="5"/>
        <v>35.99928430846306</v>
      </c>
      <c r="T16" s="5">
        <v>1.3817</v>
      </c>
      <c r="U16" s="5">
        <v>1.3817</v>
      </c>
      <c r="V16" s="4">
        <f t="shared" si="6"/>
        <v>37.02685098067599</v>
      </c>
      <c r="W16" s="5">
        <v>1.384</v>
      </c>
      <c r="X16" s="5">
        <v>1.359</v>
      </c>
      <c r="Y16" s="4">
        <f t="shared" si="7"/>
        <v>35.68800588668139</v>
      </c>
      <c r="Z16" s="3">
        <v>1.4242</v>
      </c>
      <c r="AA16" s="3">
        <v>1.4242</v>
      </c>
      <c r="AB16" s="4">
        <f t="shared" si="8"/>
        <v>35.950007021485746</v>
      </c>
      <c r="AC16" s="3">
        <v>1.388</v>
      </c>
      <c r="AD16" s="3">
        <v>1.228</v>
      </c>
      <c r="AE16" s="4">
        <f t="shared" si="9"/>
        <v>34.934853420195445</v>
      </c>
      <c r="AF16" s="5">
        <v>1.8686</v>
      </c>
      <c r="AG16" s="5">
        <v>1.8386</v>
      </c>
      <c r="AH16" s="4">
        <f t="shared" si="10"/>
        <v>35.4780811487001</v>
      </c>
      <c r="AI16" s="5">
        <v>1.896</v>
      </c>
      <c r="AJ16" s="5">
        <v>1.726</v>
      </c>
      <c r="AK16" s="4">
        <f t="shared" si="11"/>
        <v>35.51564310544612</v>
      </c>
      <c r="AL16" s="3">
        <v>1.194</v>
      </c>
      <c r="AM16" s="3">
        <v>1.194</v>
      </c>
      <c r="AN16" s="4">
        <f t="shared" si="12"/>
        <v>34.58961474036851</v>
      </c>
      <c r="AO16" s="5">
        <v>2.326</v>
      </c>
      <c r="AP16" s="5">
        <v>2.066</v>
      </c>
      <c r="AQ16" s="4">
        <f t="shared" si="13"/>
        <v>33.76573088092933</v>
      </c>
      <c r="AR16" s="5">
        <v>1.4079</v>
      </c>
      <c r="AS16" s="5">
        <v>1.4079</v>
      </c>
      <c r="AT16" s="4">
        <f t="shared" si="14"/>
        <v>33.36884721926273</v>
      </c>
      <c r="AU16" s="3">
        <v>2.2652</v>
      </c>
      <c r="AV16" s="3">
        <v>1.8652</v>
      </c>
      <c r="AW16" s="4">
        <f t="shared" si="15"/>
        <v>33.80870684108942</v>
      </c>
      <c r="AX16" s="3">
        <v>2.3653</v>
      </c>
      <c r="AY16" s="3">
        <v>2.3153</v>
      </c>
      <c r="AZ16" s="4">
        <f t="shared" si="16"/>
        <v>32.45367770915215</v>
      </c>
      <c r="BA16" s="3">
        <v>2.3224</v>
      </c>
      <c r="BB16" s="3">
        <v>2.1024</v>
      </c>
      <c r="BC16" s="4">
        <f t="shared" si="17"/>
        <v>33.842275494672755</v>
      </c>
      <c r="BD16" s="5">
        <v>1.5416</v>
      </c>
      <c r="BE16" s="5">
        <v>1.5416</v>
      </c>
      <c r="BF16" s="4">
        <f t="shared" si="18"/>
        <v>34.302023871302524</v>
      </c>
      <c r="BG16" s="5">
        <v>1.836</v>
      </c>
      <c r="BH16" s="5">
        <v>1.176</v>
      </c>
      <c r="BI16" s="4">
        <f t="shared" si="19"/>
        <v>34.60884353741495</v>
      </c>
      <c r="BJ16" s="5">
        <v>2.335</v>
      </c>
      <c r="BK16" s="5">
        <v>2.155</v>
      </c>
      <c r="BL16" s="4">
        <f t="shared" si="20"/>
        <v>34.10672853828306</v>
      </c>
      <c r="BM16" s="5">
        <v>1.7037</v>
      </c>
      <c r="BN16" s="5">
        <v>1.5837</v>
      </c>
      <c r="BO16" s="4">
        <f t="shared" si="21"/>
        <v>33.29544737008271</v>
      </c>
      <c r="BP16" s="3">
        <v>1.8597</v>
      </c>
      <c r="BQ16" s="3">
        <v>1.5097</v>
      </c>
      <c r="BR16" s="4">
        <f t="shared" si="22"/>
        <v>33.63582168642778</v>
      </c>
      <c r="BS16" s="5">
        <v>1.1778</v>
      </c>
      <c r="BT16" s="5">
        <v>1.1778</v>
      </c>
      <c r="BU16" s="4">
        <f t="shared" si="23"/>
        <v>33.375785362540334</v>
      </c>
      <c r="BV16" s="5">
        <v>1.4879</v>
      </c>
      <c r="BW16" s="5">
        <v>1.4479</v>
      </c>
      <c r="BX16" s="4">
        <f t="shared" si="24"/>
        <v>32.54368395607432</v>
      </c>
      <c r="BY16" s="5">
        <v>1.862</v>
      </c>
      <c r="BZ16" s="5">
        <v>1.742</v>
      </c>
      <c r="CA16" s="4">
        <f t="shared" si="25"/>
        <v>33.811710677382315</v>
      </c>
      <c r="CB16" s="5">
        <v>1.798</v>
      </c>
      <c r="CC16" s="5">
        <v>1.748</v>
      </c>
      <c r="CD16" s="4">
        <f t="shared" si="26"/>
        <v>32.55148741418764</v>
      </c>
      <c r="CE16" s="5">
        <v>2.693</v>
      </c>
      <c r="CF16" s="5">
        <v>2.603</v>
      </c>
      <c r="CG16" s="4">
        <f t="shared" si="27"/>
        <v>31.65578179024202</v>
      </c>
      <c r="CH16" s="3">
        <v>1.846</v>
      </c>
      <c r="CI16" s="3">
        <v>1.596</v>
      </c>
      <c r="CJ16" s="4">
        <f t="shared" si="28"/>
        <v>32.45614035087718</v>
      </c>
      <c r="CK16" s="5">
        <v>1.9799</v>
      </c>
      <c r="CL16" s="5">
        <v>1.6099</v>
      </c>
      <c r="CM16" s="4">
        <f t="shared" si="29"/>
        <v>32.25666190446612</v>
      </c>
    </row>
    <row r="17" spans="1:91" ht="14.25">
      <c r="A17" s="2" t="s">
        <v>28</v>
      </c>
      <c r="B17" s="5">
        <v>2.69</v>
      </c>
      <c r="C17" s="5">
        <v>2.36</v>
      </c>
      <c r="D17" s="4">
        <f t="shared" si="0"/>
        <v>32.542372881355945</v>
      </c>
      <c r="E17" s="3">
        <v>1.3676</v>
      </c>
      <c r="F17" s="3">
        <v>1.3676</v>
      </c>
      <c r="G17" s="4">
        <f t="shared" si="1"/>
        <v>34.19128400116993</v>
      </c>
      <c r="H17" s="5">
        <v>2.4417</v>
      </c>
      <c r="I17" s="5">
        <v>1.4852</v>
      </c>
      <c r="J17" s="4">
        <f t="shared" si="2"/>
        <v>30.871263129544836</v>
      </c>
      <c r="K17" s="5">
        <v>1.472</v>
      </c>
      <c r="L17" s="5">
        <v>1.472</v>
      </c>
      <c r="M17" s="4">
        <f t="shared" si="3"/>
        <v>32.54076086956522</v>
      </c>
      <c r="N17" s="5">
        <v>1.382</v>
      </c>
      <c r="O17" s="5">
        <v>1.332</v>
      </c>
      <c r="P17" s="4">
        <f t="shared" si="4"/>
        <v>34.6846846846847</v>
      </c>
      <c r="Q17" s="5">
        <v>2.4043</v>
      </c>
      <c r="R17" s="5">
        <v>2.3043</v>
      </c>
      <c r="S17" s="4">
        <f t="shared" si="5"/>
        <v>31.944625265807403</v>
      </c>
      <c r="T17" s="5">
        <v>1.4497</v>
      </c>
      <c r="U17" s="5">
        <v>1.4497</v>
      </c>
      <c r="V17" s="4">
        <f t="shared" si="6"/>
        <v>30.599434365730843</v>
      </c>
      <c r="W17" s="5">
        <v>1.421</v>
      </c>
      <c r="X17" s="5">
        <v>1.396</v>
      </c>
      <c r="Y17" s="4">
        <f t="shared" si="7"/>
        <v>32.09169054441261</v>
      </c>
      <c r="Z17" s="5">
        <v>1.4904</v>
      </c>
      <c r="AA17" s="5">
        <v>1.4904</v>
      </c>
      <c r="AB17" s="4">
        <f t="shared" si="8"/>
        <v>29.911433172302736</v>
      </c>
      <c r="AC17" s="3">
        <v>1.427</v>
      </c>
      <c r="AD17" s="3">
        <v>1.267</v>
      </c>
      <c r="AE17" s="4">
        <f t="shared" si="9"/>
        <v>30.78137332280978</v>
      </c>
      <c r="AF17" s="5">
        <v>1.9162</v>
      </c>
      <c r="AG17" s="5">
        <v>1.8862</v>
      </c>
      <c r="AH17" s="4">
        <f t="shared" si="10"/>
        <v>32.0591665783056</v>
      </c>
      <c r="AI17" s="5">
        <v>1.943</v>
      </c>
      <c r="AJ17" s="5">
        <v>1.773</v>
      </c>
      <c r="AK17" s="4">
        <f t="shared" si="11"/>
        <v>31.923293852227857</v>
      </c>
      <c r="AL17" s="3">
        <v>1.2345</v>
      </c>
      <c r="AM17" s="3">
        <v>1.2345</v>
      </c>
      <c r="AN17" s="4">
        <f t="shared" si="12"/>
        <v>30.174159578776838</v>
      </c>
      <c r="AO17" s="5">
        <v>2.4122</v>
      </c>
      <c r="AP17" s="5">
        <v>2.1522</v>
      </c>
      <c r="AQ17" s="4">
        <f t="shared" si="13"/>
        <v>28.408140507387795</v>
      </c>
      <c r="AR17" s="5">
        <v>1.4647</v>
      </c>
      <c r="AS17" s="5">
        <v>1.4647</v>
      </c>
      <c r="AT17" s="4">
        <f t="shared" si="14"/>
        <v>28.19690038915819</v>
      </c>
      <c r="AU17" s="3">
        <v>2.3228</v>
      </c>
      <c r="AV17" s="3">
        <v>1.9228</v>
      </c>
      <c r="AW17" s="4">
        <f t="shared" si="15"/>
        <v>29.800291241938837</v>
      </c>
      <c r="AX17" s="5">
        <v>2.4488</v>
      </c>
      <c r="AY17" s="5">
        <v>2.3988</v>
      </c>
      <c r="AZ17" s="4">
        <f t="shared" si="16"/>
        <v>27.84308821077205</v>
      </c>
      <c r="BA17" s="3">
        <v>2.4205</v>
      </c>
      <c r="BB17" s="3">
        <v>2.2005</v>
      </c>
      <c r="BC17" s="4">
        <f t="shared" si="17"/>
        <v>27.875482844807998</v>
      </c>
      <c r="BD17" s="5">
        <v>1.5805</v>
      </c>
      <c r="BE17" s="5">
        <v>1.5805</v>
      </c>
      <c r="BF17" s="4">
        <f t="shared" si="18"/>
        <v>30.996520088579548</v>
      </c>
      <c r="BG17" s="5">
        <v>1.865</v>
      </c>
      <c r="BH17" s="5">
        <v>1.205</v>
      </c>
      <c r="BI17" s="4">
        <f t="shared" si="19"/>
        <v>31.369294605809117</v>
      </c>
      <c r="BJ17" s="5">
        <v>2.374</v>
      </c>
      <c r="BK17" s="5">
        <v>2.194</v>
      </c>
      <c r="BL17" s="4">
        <f t="shared" si="20"/>
        <v>31.722880583409285</v>
      </c>
      <c r="BM17" s="5">
        <v>1.7426</v>
      </c>
      <c r="BN17" s="5">
        <v>1.6226</v>
      </c>
      <c r="BO17" s="4">
        <f t="shared" si="21"/>
        <v>30.09983976334278</v>
      </c>
      <c r="BP17" s="5">
        <v>1.8945</v>
      </c>
      <c r="BQ17" s="5">
        <v>1.5445</v>
      </c>
      <c r="BR17" s="4">
        <f t="shared" si="22"/>
        <v>30.624797669148595</v>
      </c>
      <c r="BS17" s="5">
        <v>1.2098</v>
      </c>
      <c r="BT17" s="5">
        <v>1.2098</v>
      </c>
      <c r="BU17" s="4">
        <f t="shared" si="23"/>
        <v>29.84790874524715</v>
      </c>
      <c r="BV17" s="5">
        <v>1.5196</v>
      </c>
      <c r="BW17" s="5">
        <v>1.4796</v>
      </c>
      <c r="BX17" s="4">
        <f t="shared" si="24"/>
        <v>29.70397404703974</v>
      </c>
      <c r="BY17" s="5">
        <v>1.944</v>
      </c>
      <c r="BZ17" s="5">
        <v>1.824</v>
      </c>
      <c r="CA17" s="4">
        <f t="shared" si="25"/>
        <v>27.796052631578956</v>
      </c>
      <c r="CB17" s="5">
        <v>1.841</v>
      </c>
      <c r="CC17" s="5">
        <v>1.791</v>
      </c>
      <c r="CD17" s="4">
        <f t="shared" si="26"/>
        <v>29.369067560022337</v>
      </c>
      <c r="CE17" s="5">
        <v>2.784</v>
      </c>
      <c r="CF17" s="5">
        <v>2.694</v>
      </c>
      <c r="CG17" s="4">
        <f t="shared" si="27"/>
        <v>27.20861172976986</v>
      </c>
      <c r="CH17" s="3">
        <v>1.886</v>
      </c>
      <c r="CI17" s="3">
        <v>1.636</v>
      </c>
      <c r="CJ17" s="4">
        <f t="shared" si="28"/>
        <v>29.21760391198044</v>
      </c>
      <c r="CK17" s="5">
        <v>2.0291</v>
      </c>
      <c r="CL17" s="5">
        <v>1.6591</v>
      </c>
      <c r="CM17" s="4">
        <f t="shared" si="29"/>
        <v>28.334639262250615</v>
      </c>
    </row>
    <row r="18" spans="1:91" ht="14.25">
      <c r="A18" s="2" t="s">
        <v>29</v>
      </c>
      <c r="B18" s="5">
        <v>2.67</v>
      </c>
      <c r="C18" s="5">
        <v>2.34</v>
      </c>
      <c r="D18" s="4">
        <f t="shared" si="0"/>
        <v>33.67521367521369</v>
      </c>
      <c r="E18" s="3">
        <v>1.3632</v>
      </c>
      <c r="F18" s="3">
        <v>1.3632</v>
      </c>
      <c r="G18" s="4">
        <f t="shared" si="1"/>
        <v>34.624413145539904</v>
      </c>
      <c r="H18" s="5">
        <v>2.4271</v>
      </c>
      <c r="I18" s="5">
        <v>1.4706</v>
      </c>
      <c r="J18" s="4">
        <f t="shared" si="2"/>
        <v>32.17054263565892</v>
      </c>
      <c r="K18" s="5">
        <v>1.461</v>
      </c>
      <c r="L18" s="5">
        <v>1.461</v>
      </c>
      <c r="M18" s="4">
        <f t="shared" si="3"/>
        <v>33.538672142368235</v>
      </c>
      <c r="N18" s="5">
        <v>1.387</v>
      </c>
      <c r="O18" s="5">
        <v>1.337</v>
      </c>
      <c r="P18" s="4">
        <f t="shared" si="4"/>
        <v>34.181002243829475</v>
      </c>
      <c r="Q18" s="5">
        <v>2.3937</v>
      </c>
      <c r="R18" s="5">
        <v>2.2937</v>
      </c>
      <c r="S18" s="4">
        <f t="shared" si="5"/>
        <v>32.55438810655274</v>
      </c>
      <c r="T18" s="5">
        <v>1.4501</v>
      </c>
      <c r="U18" s="5">
        <v>1.4501</v>
      </c>
      <c r="V18" s="4">
        <f t="shared" si="6"/>
        <v>30.56340942004</v>
      </c>
      <c r="W18" s="5">
        <v>1.421</v>
      </c>
      <c r="X18" s="5">
        <v>1.396</v>
      </c>
      <c r="Y18" s="4">
        <f t="shared" si="7"/>
        <v>32.09169054441261</v>
      </c>
      <c r="Z18" s="5">
        <v>1.48</v>
      </c>
      <c r="AA18" s="5">
        <v>1.48</v>
      </c>
      <c r="AB18" s="4">
        <f t="shared" si="8"/>
        <v>30.82432432432432</v>
      </c>
      <c r="AC18" s="3">
        <v>1.426</v>
      </c>
      <c r="AD18" s="3">
        <v>1.266</v>
      </c>
      <c r="AE18" s="4">
        <f t="shared" si="9"/>
        <v>30.88467614533965</v>
      </c>
      <c r="AF18" s="5">
        <v>1.9186</v>
      </c>
      <c r="AG18" s="5">
        <v>1.8886</v>
      </c>
      <c r="AH18" s="4">
        <f t="shared" si="10"/>
        <v>31.891348088531192</v>
      </c>
      <c r="AI18" s="5">
        <v>1.945</v>
      </c>
      <c r="AJ18" s="5">
        <v>1.775</v>
      </c>
      <c r="AK18" s="4">
        <f t="shared" si="11"/>
        <v>31.774647887323937</v>
      </c>
      <c r="AL18" s="3">
        <v>1.2331</v>
      </c>
      <c r="AM18" s="3">
        <v>1.2331</v>
      </c>
      <c r="AN18" s="4">
        <f t="shared" si="12"/>
        <v>30.321952801881423</v>
      </c>
      <c r="AO18" s="5">
        <v>2.3988</v>
      </c>
      <c r="AP18" s="5">
        <v>2.1388</v>
      </c>
      <c r="AQ18" s="4">
        <f t="shared" si="13"/>
        <v>29.212642603328977</v>
      </c>
      <c r="AR18" s="5">
        <v>1.4529</v>
      </c>
      <c r="AS18" s="5">
        <v>1.4529</v>
      </c>
      <c r="AT18" s="4">
        <f t="shared" si="14"/>
        <v>29.238075572991935</v>
      </c>
      <c r="AU18" s="3">
        <v>2.3133</v>
      </c>
      <c r="AV18" s="3">
        <v>1.9133</v>
      </c>
      <c r="AW18" s="4">
        <f t="shared" si="15"/>
        <v>30.44478126796634</v>
      </c>
      <c r="AX18" s="5">
        <v>2.427</v>
      </c>
      <c r="AY18" s="5">
        <v>2.377</v>
      </c>
      <c r="AZ18" s="4">
        <f t="shared" si="16"/>
        <v>29.015565839293217</v>
      </c>
      <c r="BA18" s="3">
        <v>2.3888</v>
      </c>
      <c r="BB18" s="3">
        <v>2.1688</v>
      </c>
      <c r="BC18" s="4">
        <f t="shared" si="17"/>
        <v>29.744559203246045</v>
      </c>
      <c r="BD18" s="5">
        <v>1.5835</v>
      </c>
      <c r="BE18" s="5">
        <v>1.5835</v>
      </c>
      <c r="BF18" s="4">
        <f t="shared" si="18"/>
        <v>30.74834227976002</v>
      </c>
      <c r="BG18" s="5">
        <v>1.863</v>
      </c>
      <c r="BH18" s="5">
        <v>1.203</v>
      </c>
      <c r="BI18" s="4">
        <f t="shared" si="19"/>
        <v>31.587697423108885</v>
      </c>
      <c r="BJ18" s="5">
        <v>2.393</v>
      </c>
      <c r="BK18" s="5">
        <v>2.213</v>
      </c>
      <c r="BL18" s="4">
        <f t="shared" si="20"/>
        <v>30.591956619972887</v>
      </c>
      <c r="BM18" s="5">
        <v>1.7488</v>
      </c>
      <c r="BN18" s="5">
        <v>1.6288</v>
      </c>
      <c r="BO18" s="4">
        <f t="shared" si="21"/>
        <v>29.60461689587426</v>
      </c>
      <c r="BP18" s="5">
        <v>1.8978</v>
      </c>
      <c r="BQ18" s="5">
        <v>1.5478</v>
      </c>
      <c r="BR18" s="4">
        <f t="shared" si="22"/>
        <v>30.346297971314133</v>
      </c>
      <c r="BS18" s="5">
        <v>1.211</v>
      </c>
      <c r="BT18" s="5">
        <v>1.211</v>
      </c>
      <c r="BU18" s="4">
        <f t="shared" si="23"/>
        <v>29.71924029727497</v>
      </c>
      <c r="BV18" s="5">
        <v>1.5175</v>
      </c>
      <c r="BW18" s="5">
        <v>1.4775</v>
      </c>
      <c r="BX18" s="4">
        <f t="shared" si="24"/>
        <v>29.888324873096444</v>
      </c>
      <c r="BY18" s="5">
        <v>1.948</v>
      </c>
      <c r="BZ18" s="5">
        <v>1.828</v>
      </c>
      <c r="CA18" s="4">
        <f t="shared" si="25"/>
        <v>27.516411378555805</v>
      </c>
      <c r="CB18" s="5">
        <v>1.845</v>
      </c>
      <c r="CC18" s="5">
        <v>1.795</v>
      </c>
      <c r="CD18" s="4">
        <f t="shared" si="26"/>
        <v>29.0807799442897</v>
      </c>
      <c r="CE18" s="5">
        <v>2.767</v>
      </c>
      <c r="CF18" s="5">
        <v>2.677</v>
      </c>
      <c r="CG18" s="4">
        <f t="shared" si="27"/>
        <v>28.016436309301458</v>
      </c>
      <c r="CH18" s="3">
        <v>1.889</v>
      </c>
      <c r="CI18" s="3">
        <v>1.639</v>
      </c>
      <c r="CJ18" s="4">
        <f t="shared" si="28"/>
        <v>28.98108602806588</v>
      </c>
      <c r="CK18" s="5">
        <v>2.026</v>
      </c>
      <c r="CL18" s="5">
        <v>1.656</v>
      </c>
      <c r="CM18" s="4">
        <f t="shared" si="29"/>
        <v>28.574879227053156</v>
      </c>
    </row>
    <row r="19" spans="1:91" ht="14.25">
      <c r="A19" s="2" t="s">
        <v>30</v>
      </c>
      <c r="B19" s="5">
        <v>2.694</v>
      </c>
      <c r="C19" s="5">
        <v>2.364</v>
      </c>
      <c r="D19" s="4">
        <f t="shared" si="0"/>
        <v>32.31810490693741</v>
      </c>
      <c r="E19" s="3">
        <v>1.3727</v>
      </c>
      <c r="F19" s="3">
        <v>1.3727</v>
      </c>
      <c r="G19" s="4">
        <f t="shared" si="1"/>
        <v>33.69272237196765</v>
      </c>
      <c r="H19" s="5">
        <v>2.4394</v>
      </c>
      <c r="I19" s="5">
        <v>1.4829</v>
      </c>
      <c r="J19" s="4">
        <f t="shared" si="2"/>
        <v>31.07424640906331</v>
      </c>
      <c r="K19" s="5">
        <v>1.463</v>
      </c>
      <c r="L19" s="5">
        <v>1.463</v>
      </c>
      <c r="M19" s="4">
        <f t="shared" si="3"/>
        <v>33.35611756664388</v>
      </c>
      <c r="N19" s="5">
        <v>1.404</v>
      </c>
      <c r="O19" s="5">
        <v>1.354</v>
      </c>
      <c r="P19" s="4">
        <f t="shared" si="4"/>
        <v>32.496307237813895</v>
      </c>
      <c r="Q19" s="5">
        <v>2.4166</v>
      </c>
      <c r="R19" s="5">
        <v>2.3166</v>
      </c>
      <c r="S19" s="4">
        <f t="shared" si="5"/>
        <v>31.244064577397918</v>
      </c>
      <c r="T19" s="5">
        <v>1.4578</v>
      </c>
      <c r="U19" s="5">
        <v>1.4578</v>
      </c>
      <c r="V19" s="4">
        <f t="shared" si="6"/>
        <v>29.873782411853476</v>
      </c>
      <c r="W19" s="5">
        <v>1.424</v>
      </c>
      <c r="X19" s="5">
        <v>1.399</v>
      </c>
      <c r="Y19" s="4">
        <f t="shared" si="7"/>
        <v>31.808434596140106</v>
      </c>
      <c r="Z19" s="5">
        <v>1.4913</v>
      </c>
      <c r="AA19" s="5">
        <v>1.4913</v>
      </c>
      <c r="AB19" s="4">
        <f t="shared" si="8"/>
        <v>29.833031583182446</v>
      </c>
      <c r="AC19" s="3">
        <v>1.436</v>
      </c>
      <c r="AD19" s="3">
        <v>1.276</v>
      </c>
      <c r="AE19" s="4">
        <f t="shared" si="9"/>
        <v>29.858934169278996</v>
      </c>
      <c r="AF19" s="5">
        <v>1.9334</v>
      </c>
      <c r="AG19" s="5">
        <v>1.9034</v>
      </c>
      <c r="AH19" s="4">
        <f t="shared" si="10"/>
        <v>30.865819060628358</v>
      </c>
      <c r="AI19" s="5">
        <v>1.961</v>
      </c>
      <c r="AJ19" s="5">
        <v>1.791</v>
      </c>
      <c r="AK19" s="4">
        <f t="shared" si="11"/>
        <v>30.59743160245672</v>
      </c>
      <c r="AL19" s="3">
        <v>1.2517</v>
      </c>
      <c r="AM19" s="3">
        <v>1.2517</v>
      </c>
      <c r="AN19" s="4">
        <f t="shared" si="12"/>
        <v>28.385395861628183</v>
      </c>
      <c r="AO19" s="5">
        <v>2.4173</v>
      </c>
      <c r="AP19" s="5">
        <v>2.1573</v>
      </c>
      <c r="AQ19" s="4">
        <f t="shared" si="13"/>
        <v>28.104575163398692</v>
      </c>
      <c r="AR19" s="5">
        <v>1.4682</v>
      </c>
      <c r="AS19" s="5">
        <v>1.4682</v>
      </c>
      <c r="AT19" s="4">
        <f t="shared" si="14"/>
        <v>27.891295463833266</v>
      </c>
      <c r="AU19" s="3">
        <v>2.329</v>
      </c>
      <c r="AV19" s="3">
        <v>1.929</v>
      </c>
      <c r="AW19" s="4">
        <f t="shared" si="15"/>
        <v>29.383100051840316</v>
      </c>
      <c r="AX19" s="5">
        <v>2.4556</v>
      </c>
      <c r="AY19" s="5">
        <v>2.4056</v>
      </c>
      <c r="AZ19" s="4">
        <f t="shared" si="16"/>
        <v>27.481709344861976</v>
      </c>
      <c r="BA19" s="3">
        <v>2.4142</v>
      </c>
      <c r="BB19" s="3">
        <v>2.1942</v>
      </c>
      <c r="BC19" s="4">
        <f t="shared" si="17"/>
        <v>28.24263968644608</v>
      </c>
      <c r="BD19" s="5">
        <v>1.5969</v>
      </c>
      <c r="BE19" s="5">
        <v>1.5969</v>
      </c>
      <c r="BF19" s="4">
        <f t="shared" si="18"/>
        <v>29.65119919844698</v>
      </c>
      <c r="BG19" s="5">
        <v>1.866</v>
      </c>
      <c r="BH19" s="5">
        <v>1.206</v>
      </c>
      <c r="BI19" s="4">
        <f t="shared" si="19"/>
        <v>31.26036484245438</v>
      </c>
      <c r="BJ19" s="5">
        <v>2.435</v>
      </c>
      <c r="BK19" s="5">
        <v>2.255</v>
      </c>
      <c r="BL19" s="4">
        <f t="shared" si="20"/>
        <v>28.159645232815954</v>
      </c>
      <c r="BM19" s="5">
        <v>1.7482</v>
      </c>
      <c r="BN19" s="5">
        <v>1.6282</v>
      </c>
      <c r="BO19" s="4">
        <f t="shared" si="21"/>
        <v>29.652376857879858</v>
      </c>
      <c r="BP19" s="5">
        <v>1.9151</v>
      </c>
      <c r="BQ19" s="5">
        <v>1.5651</v>
      </c>
      <c r="BR19" s="4">
        <f t="shared" si="22"/>
        <v>28.90550124592679</v>
      </c>
      <c r="BS19" s="5">
        <v>1.2214</v>
      </c>
      <c r="BT19" s="5">
        <v>1.2214</v>
      </c>
      <c r="BU19" s="4">
        <f t="shared" si="23"/>
        <v>28.614704437530698</v>
      </c>
      <c r="BV19" s="5">
        <v>1.5277</v>
      </c>
      <c r="BW19" s="5">
        <v>1.4877</v>
      </c>
      <c r="BX19" s="4">
        <f t="shared" si="24"/>
        <v>28.99778181084896</v>
      </c>
      <c r="BY19" s="5">
        <v>1.956</v>
      </c>
      <c r="BZ19" s="5">
        <v>1.836</v>
      </c>
      <c r="CA19" s="4">
        <f t="shared" si="25"/>
        <v>26.960784313725494</v>
      </c>
      <c r="CB19" s="5">
        <v>1.853</v>
      </c>
      <c r="CC19" s="5">
        <v>1.803</v>
      </c>
      <c r="CD19" s="4">
        <f t="shared" si="26"/>
        <v>28.508042151968944</v>
      </c>
      <c r="CE19" s="5">
        <v>2.778</v>
      </c>
      <c r="CF19" s="5">
        <v>2.688</v>
      </c>
      <c r="CG19" s="4">
        <f t="shared" si="27"/>
        <v>27.49255952380952</v>
      </c>
      <c r="CH19" s="3">
        <v>1.902</v>
      </c>
      <c r="CI19" s="3">
        <v>1.652</v>
      </c>
      <c r="CJ19" s="4">
        <f t="shared" si="28"/>
        <v>27.966101694915253</v>
      </c>
      <c r="CK19" s="5">
        <v>2.0481</v>
      </c>
      <c r="CL19" s="5">
        <v>1.6781</v>
      </c>
      <c r="CM19" s="4">
        <f t="shared" si="29"/>
        <v>26.881592276979937</v>
      </c>
    </row>
    <row r="20" spans="1:91" ht="14.25">
      <c r="A20" s="2" t="s">
        <v>31</v>
      </c>
      <c r="B20" s="5">
        <v>2.645</v>
      </c>
      <c r="C20" s="5">
        <v>2.315</v>
      </c>
      <c r="D20" s="4">
        <f t="shared" si="0"/>
        <v>35.11879049676027</v>
      </c>
      <c r="E20" s="3">
        <v>1.3533</v>
      </c>
      <c r="F20" s="3">
        <v>1.3533</v>
      </c>
      <c r="G20" s="4">
        <f t="shared" si="1"/>
        <v>35.60925145939555</v>
      </c>
      <c r="H20" s="5">
        <v>2.4193</v>
      </c>
      <c r="I20" s="5">
        <v>1.4628</v>
      </c>
      <c r="J20" s="4">
        <f t="shared" si="2"/>
        <v>32.87530762920427</v>
      </c>
      <c r="K20" s="5">
        <v>1.437</v>
      </c>
      <c r="L20" s="5">
        <v>1.437</v>
      </c>
      <c r="M20" s="4">
        <f t="shared" si="3"/>
        <v>35.76896311760612</v>
      </c>
      <c r="N20" s="5">
        <v>1.386</v>
      </c>
      <c r="O20" s="5">
        <v>1.336</v>
      </c>
      <c r="P20" s="4">
        <f t="shared" si="4"/>
        <v>34.28143712574852</v>
      </c>
      <c r="Q20" s="5">
        <v>2.3767</v>
      </c>
      <c r="R20" s="5">
        <v>2.2767</v>
      </c>
      <c r="S20" s="4">
        <f t="shared" si="5"/>
        <v>33.544164799929725</v>
      </c>
      <c r="T20" s="5">
        <v>1.4368</v>
      </c>
      <c r="U20" s="5">
        <v>1.4368</v>
      </c>
      <c r="V20" s="4">
        <f t="shared" si="6"/>
        <v>31.771993318485514</v>
      </c>
      <c r="W20" s="5">
        <v>1.398</v>
      </c>
      <c r="X20" s="5">
        <v>1.373</v>
      </c>
      <c r="Y20" s="4">
        <f t="shared" si="7"/>
        <v>34.304442825928625</v>
      </c>
      <c r="Z20" s="5">
        <v>1.4665</v>
      </c>
      <c r="AA20" s="5">
        <v>1.4665</v>
      </c>
      <c r="AB20" s="4">
        <f t="shared" si="8"/>
        <v>32.02863961813843</v>
      </c>
      <c r="AC20" s="3">
        <v>1.411</v>
      </c>
      <c r="AD20" s="3">
        <v>1.251</v>
      </c>
      <c r="AE20" s="4">
        <f t="shared" si="9"/>
        <v>32.45403677058353</v>
      </c>
      <c r="AF20" s="5">
        <v>1.9058</v>
      </c>
      <c r="AG20" s="5">
        <v>1.8758</v>
      </c>
      <c r="AH20" s="4">
        <f t="shared" si="10"/>
        <v>32.79134236059282</v>
      </c>
      <c r="AI20" s="5">
        <v>1.939</v>
      </c>
      <c r="AJ20" s="5">
        <v>1.769</v>
      </c>
      <c r="AK20" s="4">
        <f t="shared" si="11"/>
        <v>32.22159412097229</v>
      </c>
      <c r="AL20" s="3">
        <v>1.2338</v>
      </c>
      <c r="AM20" s="3">
        <v>1.2338</v>
      </c>
      <c r="AN20" s="4">
        <f t="shared" si="12"/>
        <v>30.248014264872747</v>
      </c>
      <c r="AO20" s="5">
        <v>2.3694</v>
      </c>
      <c r="AP20" s="5">
        <v>2.1094</v>
      </c>
      <c r="AQ20" s="4">
        <f t="shared" si="13"/>
        <v>31.013558357826867</v>
      </c>
      <c r="AR20" s="5">
        <v>1.4456</v>
      </c>
      <c r="AS20" s="5">
        <v>1.4456</v>
      </c>
      <c r="AT20" s="4">
        <f t="shared" si="14"/>
        <v>29.890702822357497</v>
      </c>
      <c r="AU20" s="3">
        <v>2.3078</v>
      </c>
      <c r="AV20" s="3">
        <v>1.9078</v>
      </c>
      <c r="AW20" s="4">
        <f t="shared" si="15"/>
        <v>30.820840758989416</v>
      </c>
      <c r="AX20" s="5">
        <v>2.4184</v>
      </c>
      <c r="AY20" s="5">
        <v>2.3684</v>
      </c>
      <c r="AZ20" s="4">
        <f t="shared" si="16"/>
        <v>29.48403985813206</v>
      </c>
      <c r="BA20" s="3">
        <v>2.3781</v>
      </c>
      <c r="BB20" s="3">
        <v>2.1581</v>
      </c>
      <c r="BC20" s="4">
        <f t="shared" si="17"/>
        <v>30.387841156572915</v>
      </c>
      <c r="BD20" s="5">
        <v>1.5761</v>
      </c>
      <c r="BE20" s="5">
        <v>1.5761</v>
      </c>
      <c r="BF20" s="4">
        <f t="shared" si="18"/>
        <v>31.362223209187217</v>
      </c>
      <c r="BG20" s="5">
        <v>1.847</v>
      </c>
      <c r="BH20" s="5">
        <v>1.187</v>
      </c>
      <c r="BI20" s="4">
        <f t="shared" si="19"/>
        <v>33.361415332771685</v>
      </c>
      <c r="BJ20" s="5">
        <v>2.409</v>
      </c>
      <c r="BK20" s="5">
        <v>2.229</v>
      </c>
      <c r="BL20" s="4">
        <f t="shared" si="20"/>
        <v>29.654553611484967</v>
      </c>
      <c r="BM20" s="5">
        <v>1.7213</v>
      </c>
      <c r="BN20" s="5">
        <v>1.6013</v>
      </c>
      <c r="BO20" s="4">
        <f t="shared" si="21"/>
        <v>31.830387809904444</v>
      </c>
      <c r="BP20" s="5">
        <v>1.8994</v>
      </c>
      <c r="BQ20" s="5">
        <v>1.5494</v>
      </c>
      <c r="BR20" s="4">
        <f t="shared" si="22"/>
        <v>30.21169484961922</v>
      </c>
      <c r="BS20" s="5">
        <v>1.2034</v>
      </c>
      <c r="BT20" s="5">
        <v>1.2034</v>
      </c>
      <c r="BU20" s="4">
        <f t="shared" si="23"/>
        <v>30.538474322752197</v>
      </c>
      <c r="BV20" s="5">
        <v>1.5036</v>
      </c>
      <c r="BW20" s="5">
        <v>1.4636</v>
      </c>
      <c r="BX20" s="4">
        <f t="shared" si="24"/>
        <v>31.12189122711123</v>
      </c>
      <c r="BY20" s="5">
        <v>1.933</v>
      </c>
      <c r="BZ20" s="5">
        <v>1.813</v>
      </c>
      <c r="CA20" s="4">
        <f t="shared" si="25"/>
        <v>28.571428571428577</v>
      </c>
      <c r="CB20" s="5">
        <v>1.83</v>
      </c>
      <c r="CC20" s="5">
        <v>1.78</v>
      </c>
      <c r="CD20" s="4">
        <f t="shared" si="26"/>
        <v>30.16853932584269</v>
      </c>
      <c r="CE20" s="5">
        <v>2.736</v>
      </c>
      <c r="CF20" s="5">
        <v>2.646</v>
      </c>
      <c r="CG20" s="4">
        <f t="shared" si="27"/>
        <v>29.516250944822364</v>
      </c>
      <c r="CH20" s="3">
        <v>1.88</v>
      </c>
      <c r="CI20" s="3">
        <v>1.63</v>
      </c>
      <c r="CJ20" s="4">
        <f t="shared" si="28"/>
        <v>29.69325153374233</v>
      </c>
      <c r="CK20" s="5">
        <v>2.0261</v>
      </c>
      <c r="CL20" s="5">
        <v>1.6561</v>
      </c>
      <c r="CM20" s="4">
        <f t="shared" si="29"/>
        <v>28.567115512348295</v>
      </c>
    </row>
    <row r="21" spans="1:91" ht="14.25">
      <c r="A21" s="2" t="s">
        <v>32</v>
      </c>
      <c r="B21" s="5">
        <v>2.618</v>
      </c>
      <c r="C21" s="5">
        <v>2.288</v>
      </c>
      <c r="D21" s="4">
        <f t="shared" si="0"/>
        <v>36.71328671328673</v>
      </c>
      <c r="E21" s="3">
        <v>1.3395</v>
      </c>
      <c r="F21" s="3">
        <v>1.3395</v>
      </c>
      <c r="G21" s="4">
        <f t="shared" si="1"/>
        <v>37.00634565136245</v>
      </c>
      <c r="H21" s="5">
        <v>2.4066</v>
      </c>
      <c r="I21" s="5">
        <v>1.4501</v>
      </c>
      <c r="J21" s="4">
        <f t="shared" si="2"/>
        <v>34.03903179091096</v>
      </c>
      <c r="K21" s="5">
        <v>1.43</v>
      </c>
      <c r="L21" s="5">
        <v>1.43</v>
      </c>
      <c r="M21" s="4">
        <f t="shared" si="3"/>
        <v>36.43356643356645</v>
      </c>
      <c r="N21" s="5">
        <v>1.38</v>
      </c>
      <c r="O21" s="5">
        <v>1.33</v>
      </c>
      <c r="P21" s="4">
        <f t="shared" si="4"/>
        <v>34.887218045112796</v>
      </c>
      <c r="Q21" s="5">
        <v>2.3571</v>
      </c>
      <c r="R21" s="5">
        <v>2.2571</v>
      </c>
      <c r="S21" s="4">
        <f t="shared" si="5"/>
        <v>34.703823490319444</v>
      </c>
      <c r="T21" s="5">
        <v>1.4217</v>
      </c>
      <c r="U21" s="5">
        <v>1.4217</v>
      </c>
      <c r="V21" s="4">
        <f t="shared" si="6"/>
        <v>33.17155518041781</v>
      </c>
      <c r="W21" s="5">
        <v>1.386</v>
      </c>
      <c r="X21" s="5">
        <v>1.361</v>
      </c>
      <c r="Y21" s="4">
        <f t="shared" si="7"/>
        <v>35.48861131520941</v>
      </c>
      <c r="Z21" s="5">
        <v>1.4511</v>
      </c>
      <c r="AA21" s="5">
        <v>1.4511</v>
      </c>
      <c r="AB21" s="4">
        <f t="shared" si="8"/>
        <v>33.429811866859616</v>
      </c>
      <c r="AC21" s="3">
        <v>1.403</v>
      </c>
      <c r="AD21" s="3">
        <v>1.243</v>
      </c>
      <c r="AE21" s="4">
        <f t="shared" si="9"/>
        <v>33.30651649235719</v>
      </c>
      <c r="AF21" s="5">
        <v>1.8911</v>
      </c>
      <c r="AG21" s="5">
        <v>1.8611</v>
      </c>
      <c r="AH21" s="4">
        <f t="shared" si="10"/>
        <v>33.84020203105691</v>
      </c>
      <c r="AI21" s="5">
        <v>1.928</v>
      </c>
      <c r="AJ21" s="5">
        <v>1.758</v>
      </c>
      <c r="AK21" s="4">
        <f t="shared" si="11"/>
        <v>33.04891922639362</v>
      </c>
      <c r="AL21" s="3">
        <v>1.218</v>
      </c>
      <c r="AM21" s="3">
        <v>1.218</v>
      </c>
      <c r="AN21" s="4">
        <f t="shared" si="12"/>
        <v>31.9376026272578</v>
      </c>
      <c r="AO21" s="5">
        <v>2.3432</v>
      </c>
      <c r="AP21" s="5">
        <v>2.0832</v>
      </c>
      <c r="AQ21" s="4">
        <f t="shared" si="13"/>
        <v>32.66129032258065</v>
      </c>
      <c r="AR21" s="5">
        <v>1.428</v>
      </c>
      <c r="AS21" s="5">
        <v>1.428</v>
      </c>
      <c r="AT21" s="4">
        <f t="shared" si="14"/>
        <v>31.491596638655462</v>
      </c>
      <c r="AU21" s="3">
        <v>2.2941</v>
      </c>
      <c r="AV21" s="3">
        <v>1.8941</v>
      </c>
      <c r="AW21" s="4">
        <f t="shared" si="15"/>
        <v>31.767066152790253</v>
      </c>
      <c r="AX21" s="5">
        <v>2.3931</v>
      </c>
      <c r="AY21" s="5">
        <v>2.3431</v>
      </c>
      <c r="AZ21" s="4">
        <f t="shared" si="16"/>
        <v>30.882164653663942</v>
      </c>
      <c r="BA21" s="3">
        <v>2.3525</v>
      </c>
      <c r="BB21" s="3">
        <v>2.1325</v>
      </c>
      <c r="BC21" s="4">
        <f t="shared" si="17"/>
        <v>31.953106682297776</v>
      </c>
      <c r="BD21" s="5">
        <v>1.5659</v>
      </c>
      <c r="BE21" s="5">
        <v>1.5659</v>
      </c>
      <c r="BF21" s="4">
        <f t="shared" si="18"/>
        <v>32.21789386295419</v>
      </c>
      <c r="BG21" s="5">
        <v>1.842</v>
      </c>
      <c r="BH21" s="5">
        <v>1.182</v>
      </c>
      <c r="BI21" s="4">
        <f t="shared" si="19"/>
        <v>33.92554991539762</v>
      </c>
      <c r="BJ21" s="5">
        <v>2.393</v>
      </c>
      <c r="BK21" s="5">
        <v>2.213</v>
      </c>
      <c r="BL21" s="4">
        <f t="shared" si="20"/>
        <v>30.591956619972887</v>
      </c>
      <c r="BM21" s="5">
        <v>1.7181</v>
      </c>
      <c r="BN21" s="5">
        <v>1.5981</v>
      </c>
      <c r="BO21" s="4">
        <f t="shared" si="21"/>
        <v>32.094362054940234</v>
      </c>
      <c r="BP21" s="5">
        <v>1.8834</v>
      </c>
      <c r="BQ21" s="5">
        <v>1.5334</v>
      </c>
      <c r="BR21" s="4">
        <f t="shared" si="22"/>
        <v>31.570366505804103</v>
      </c>
      <c r="BS21" s="5">
        <v>1.1959</v>
      </c>
      <c r="BT21" s="5">
        <v>1.1959</v>
      </c>
      <c r="BU21" s="4">
        <f t="shared" si="23"/>
        <v>31.35713688435488</v>
      </c>
      <c r="BV21" s="5">
        <v>1.4971</v>
      </c>
      <c r="BW21" s="5">
        <v>1.4571</v>
      </c>
      <c r="BX21" s="4">
        <f t="shared" si="24"/>
        <v>31.70681490632077</v>
      </c>
      <c r="BY21" s="5">
        <v>1.918</v>
      </c>
      <c r="BZ21" s="5">
        <v>1.798</v>
      </c>
      <c r="CA21" s="4">
        <f t="shared" si="25"/>
        <v>29.644048943270306</v>
      </c>
      <c r="CB21" s="5">
        <v>1.817</v>
      </c>
      <c r="CC21" s="5">
        <v>1.767</v>
      </c>
      <c r="CD21" s="4">
        <f t="shared" si="26"/>
        <v>31.126202603282405</v>
      </c>
      <c r="CE21" s="5">
        <v>2.72</v>
      </c>
      <c r="CF21" s="5">
        <v>2.63</v>
      </c>
      <c r="CG21" s="4">
        <f t="shared" si="27"/>
        <v>30.304182509505694</v>
      </c>
      <c r="CH21" s="3">
        <v>1.87</v>
      </c>
      <c r="CI21" s="3">
        <v>1.62</v>
      </c>
      <c r="CJ21" s="4">
        <f t="shared" si="28"/>
        <v>30.493827160493815</v>
      </c>
      <c r="CK21" s="5">
        <v>2.0155</v>
      </c>
      <c r="CL21" s="5">
        <v>1.6455</v>
      </c>
      <c r="CM21" s="4">
        <f t="shared" si="29"/>
        <v>29.395320571254953</v>
      </c>
    </row>
    <row r="22" spans="1:91" ht="14.25">
      <c r="A22" s="2" t="s">
        <v>33</v>
      </c>
      <c r="B22" s="5">
        <v>2.682</v>
      </c>
      <c r="C22" s="5">
        <v>2.352</v>
      </c>
      <c r="D22" s="4">
        <f t="shared" si="0"/>
        <v>32.99319727891158</v>
      </c>
      <c r="E22" s="3">
        <v>1.3528</v>
      </c>
      <c r="F22" s="3">
        <v>1.3528</v>
      </c>
      <c r="G22" s="4">
        <f t="shared" si="1"/>
        <v>35.65937315198107</v>
      </c>
      <c r="H22" s="5">
        <v>2.4355</v>
      </c>
      <c r="I22" s="5">
        <v>1.479</v>
      </c>
      <c r="J22" s="4">
        <f t="shared" si="2"/>
        <v>31.41987829614602</v>
      </c>
      <c r="K22" s="5">
        <v>1.468</v>
      </c>
      <c r="L22" s="5">
        <v>1.468</v>
      </c>
      <c r="M22" s="4">
        <f t="shared" si="3"/>
        <v>32.901907356948236</v>
      </c>
      <c r="N22" s="5">
        <v>1.414</v>
      </c>
      <c r="O22" s="5">
        <v>1.364</v>
      </c>
      <c r="P22" s="4">
        <f t="shared" si="4"/>
        <v>31.524926686217018</v>
      </c>
      <c r="Q22" s="5">
        <v>2.4148</v>
      </c>
      <c r="R22" s="5">
        <v>2.3148</v>
      </c>
      <c r="S22" s="4">
        <f t="shared" si="5"/>
        <v>31.34612061517194</v>
      </c>
      <c r="T22" s="5">
        <v>1.46</v>
      </c>
      <c r="U22" s="5">
        <v>1.46</v>
      </c>
      <c r="V22" s="4">
        <f t="shared" si="6"/>
        <v>29.678082191780824</v>
      </c>
      <c r="W22" s="5">
        <v>1.422</v>
      </c>
      <c r="X22" s="5">
        <v>1.397</v>
      </c>
      <c r="Y22" s="4">
        <f t="shared" si="7"/>
        <v>31.997136721546177</v>
      </c>
      <c r="Z22" s="5">
        <v>1.4882</v>
      </c>
      <c r="AA22" s="5">
        <v>1.4882</v>
      </c>
      <c r="AB22" s="4">
        <f t="shared" si="8"/>
        <v>30.103480714957666</v>
      </c>
      <c r="AC22" s="3">
        <v>1.428</v>
      </c>
      <c r="AD22" s="3">
        <v>1.268</v>
      </c>
      <c r="AE22" s="4">
        <f t="shared" si="9"/>
        <v>30.6782334384858</v>
      </c>
      <c r="AF22" s="5">
        <v>1.9355</v>
      </c>
      <c r="AG22" s="5">
        <v>1.9055</v>
      </c>
      <c r="AH22" s="4">
        <f t="shared" si="10"/>
        <v>30.721595381789562</v>
      </c>
      <c r="AI22" s="5">
        <v>1.965</v>
      </c>
      <c r="AJ22" s="5">
        <v>1.795</v>
      </c>
      <c r="AK22" s="4">
        <f t="shared" si="11"/>
        <v>30.30640668523676</v>
      </c>
      <c r="AL22" s="3">
        <v>1.2479</v>
      </c>
      <c r="AM22" s="3">
        <v>1.2479</v>
      </c>
      <c r="AN22" s="4">
        <f t="shared" si="12"/>
        <v>28.77634425835403</v>
      </c>
      <c r="AO22" s="5">
        <v>2.4015</v>
      </c>
      <c r="AP22" s="5">
        <v>2.1415</v>
      </c>
      <c r="AQ22" s="4">
        <f t="shared" si="13"/>
        <v>29.049731496614523</v>
      </c>
      <c r="AR22" s="5">
        <v>1.4627</v>
      </c>
      <c r="AS22" s="5">
        <v>1.4627</v>
      </c>
      <c r="AT22" s="4">
        <f t="shared" si="14"/>
        <v>28.37218841867779</v>
      </c>
      <c r="AU22" s="3">
        <v>2.3341</v>
      </c>
      <c r="AV22" s="3">
        <v>1.9341</v>
      </c>
      <c r="AW22" s="4">
        <f t="shared" si="15"/>
        <v>29.041931647794843</v>
      </c>
      <c r="AX22" s="5">
        <v>2.4454</v>
      </c>
      <c r="AY22" s="5">
        <v>2.3954</v>
      </c>
      <c r="AZ22" s="4">
        <f t="shared" si="16"/>
        <v>28.024547048509646</v>
      </c>
      <c r="BA22" s="3">
        <v>2.4089</v>
      </c>
      <c r="BB22" s="3">
        <v>2.1889</v>
      </c>
      <c r="BC22" s="4">
        <f t="shared" si="17"/>
        <v>28.553154552514965</v>
      </c>
      <c r="BD22" s="5">
        <v>1.6015</v>
      </c>
      <c r="BE22" s="5">
        <v>1.6015</v>
      </c>
      <c r="BF22" s="4">
        <f t="shared" si="18"/>
        <v>29.278801123946295</v>
      </c>
      <c r="BG22" s="5">
        <v>1.874</v>
      </c>
      <c r="BH22" s="5">
        <v>1.214</v>
      </c>
      <c r="BI22" s="4">
        <f t="shared" si="19"/>
        <v>30.395387149917607</v>
      </c>
      <c r="BJ22" s="5">
        <v>2.414</v>
      </c>
      <c r="BK22" s="5">
        <v>2.234</v>
      </c>
      <c r="BL22" s="4">
        <f t="shared" si="20"/>
        <v>29.364368845120847</v>
      </c>
      <c r="BM22" s="5">
        <v>1.7738</v>
      </c>
      <c r="BN22" s="5">
        <v>1.6538</v>
      </c>
      <c r="BO22" s="4">
        <f t="shared" si="21"/>
        <v>27.645422662958026</v>
      </c>
      <c r="BP22" s="5">
        <v>1.9317</v>
      </c>
      <c r="BQ22" s="5">
        <v>1.5817</v>
      </c>
      <c r="BR22" s="4">
        <f t="shared" si="22"/>
        <v>27.552633242713547</v>
      </c>
      <c r="BS22" s="5">
        <v>1.2271</v>
      </c>
      <c r="BT22" s="5">
        <v>1.2271</v>
      </c>
      <c r="BU22" s="4">
        <f t="shared" si="23"/>
        <v>28.017276505582256</v>
      </c>
      <c r="BV22" s="5">
        <v>1.5336</v>
      </c>
      <c r="BW22" s="5">
        <v>1.4936</v>
      </c>
      <c r="BX22" s="4">
        <f t="shared" si="24"/>
        <v>28.488216389930372</v>
      </c>
      <c r="BY22" s="5">
        <v>1.958</v>
      </c>
      <c r="BZ22" s="5">
        <v>1.838</v>
      </c>
      <c r="CA22" s="4">
        <f t="shared" si="25"/>
        <v>26.822633297062026</v>
      </c>
      <c r="CB22" s="5">
        <v>1.86</v>
      </c>
      <c r="CC22" s="5">
        <v>1.81</v>
      </c>
      <c r="CD22" s="4">
        <f t="shared" si="26"/>
        <v>28.011049723756898</v>
      </c>
      <c r="CE22" s="5">
        <v>2.771</v>
      </c>
      <c r="CF22" s="5">
        <v>2.681</v>
      </c>
      <c r="CG22" s="4">
        <f t="shared" si="27"/>
        <v>27.8254382693025</v>
      </c>
      <c r="CH22" s="3">
        <v>1.904</v>
      </c>
      <c r="CI22" s="3">
        <v>1.654</v>
      </c>
      <c r="CJ22" s="4">
        <f t="shared" si="28"/>
        <v>27.81136638452237</v>
      </c>
      <c r="CK22" s="5">
        <v>2.0579</v>
      </c>
      <c r="CL22" s="5">
        <v>1.6879</v>
      </c>
      <c r="CM22" s="4">
        <f t="shared" si="29"/>
        <v>26.144913798210794</v>
      </c>
    </row>
    <row r="23" spans="1:91" ht="14.25">
      <c r="A23" s="2" t="s">
        <v>34</v>
      </c>
      <c r="B23" s="5">
        <v>2.699</v>
      </c>
      <c r="C23" s="5">
        <v>2.369</v>
      </c>
      <c r="D23" s="4">
        <f t="shared" si="0"/>
        <v>32.03883495145632</v>
      </c>
      <c r="E23" s="3">
        <v>1.3461</v>
      </c>
      <c r="F23" s="3">
        <v>1.3461</v>
      </c>
      <c r="G23" s="4">
        <f t="shared" si="1"/>
        <v>36.33459624099248</v>
      </c>
      <c r="H23" s="5">
        <v>2.4338</v>
      </c>
      <c r="I23" s="5">
        <v>1.4773</v>
      </c>
      <c r="J23" s="4">
        <f t="shared" si="2"/>
        <v>31.571109456440784</v>
      </c>
      <c r="K23" s="5">
        <v>1.477</v>
      </c>
      <c r="L23" s="5">
        <v>1.477</v>
      </c>
      <c r="M23" s="4">
        <f t="shared" si="3"/>
        <v>32.092078537576164</v>
      </c>
      <c r="N23" s="5">
        <v>1.419</v>
      </c>
      <c r="O23" s="5">
        <v>1.369</v>
      </c>
      <c r="P23" s="4">
        <f t="shared" si="4"/>
        <v>31.044558071585104</v>
      </c>
      <c r="Q23" s="5">
        <v>2.4158</v>
      </c>
      <c r="R23" s="5">
        <v>2.3158</v>
      </c>
      <c r="S23" s="4">
        <f t="shared" si="5"/>
        <v>31.289403229985325</v>
      </c>
      <c r="T23" s="5">
        <v>1.4707</v>
      </c>
      <c r="U23" s="5">
        <v>1.4707</v>
      </c>
      <c r="V23" s="4">
        <f t="shared" si="6"/>
        <v>28.73461616917115</v>
      </c>
      <c r="W23" s="5">
        <v>1.435</v>
      </c>
      <c r="X23" s="5">
        <v>1.41</v>
      </c>
      <c r="Y23" s="4">
        <f t="shared" si="7"/>
        <v>30.78014184397163</v>
      </c>
      <c r="Z23" s="5">
        <v>1.4907</v>
      </c>
      <c r="AA23" s="5">
        <v>1.4907</v>
      </c>
      <c r="AB23" s="4">
        <f t="shared" si="8"/>
        <v>29.885288790501107</v>
      </c>
      <c r="AC23" s="3">
        <v>1.432</v>
      </c>
      <c r="AD23" s="3">
        <v>1.272</v>
      </c>
      <c r="AE23" s="4">
        <f t="shared" si="9"/>
        <v>30.267295597484278</v>
      </c>
      <c r="AF23" s="5">
        <v>1.9372</v>
      </c>
      <c r="AG23" s="5">
        <v>1.9072</v>
      </c>
      <c r="AH23" s="4">
        <f t="shared" si="10"/>
        <v>30.60507550335571</v>
      </c>
      <c r="AI23" s="5">
        <v>1.965</v>
      </c>
      <c r="AJ23" s="5">
        <v>1.795</v>
      </c>
      <c r="AK23" s="4">
        <f t="shared" si="11"/>
        <v>30.30640668523676</v>
      </c>
      <c r="AL23" s="3">
        <v>1.2514</v>
      </c>
      <c r="AM23" s="3">
        <v>1.2514</v>
      </c>
      <c r="AN23" s="4">
        <f t="shared" si="12"/>
        <v>28.416173885248515</v>
      </c>
      <c r="AO23" s="5">
        <v>2.4156</v>
      </c>
      <c r="AP23" s="5">
        <v>2.1556</v>
      </c>
      <c r="AQ23" s="4">
        <f t="shared" si="13"/>
        <v>28.20560400816478</v>
      </c>
      <c r="AR23" s="5">
        <v>1.4606</v>
      </c>
      <c r="AS23" s="5">
        <v>1.4606</v>
      </c>
      <c r="AT23" s="4">
        <f t="shared" si="14"/>
        <v>28.556757496919076</v>
      </c>
      <c r="AU23" s="3">
        <v>2.3396</v>
      </c>
      <c r="AV23" s="3">
        <v>1.9396</v>
      </c>
      <c r="AW23" s="4">
        <f t="shared" si="15"/>
        <v>28.67601567333471</v>
      </c>
      <c r="AX23" s="5">
        <v>2.441</v>
      </c>
      <c r="AY23" s="5">
        <v>2.391</v>
      </c>
      <c r="AZ23" s="4">
        <f t="shared" si="16"/>
        <v>28.26014219991635</v>
      </c>
      <c r="BA23" s="3">
        <v>2.4114</v>
      </c>
      <c r="BB23" s="3">
        <v>2.1914</v>
      </c>
      <c r="BC23" s="4">
        <f t="shared" si="17"/>
        <v>28.40649812904993</v>
      </c>
      <c r="BD23" s="5">
        <v>1.6016</v>
      </c>
      <c r="BE23" s="5">
        <v>1.6016</v>
      </c>
      <c r="BF23" s="4">
        <f t="shared" si="18"/>
        <v>29.27072927072927</v>
      </c>
      <c r="BG23" s="5">
        <v>1.882</v>
      </c>
      <c r="BH23" s="5">
        <v>1.222</v>
      </c>
      <c r="BI23" s="4">
        <f t="shared" si="19"/>
        <v>29.541734860883796</v>
      </c>
      <c r="BJ23" s="5">
        <v>2.395</v>
      </c>
      <c r="BK23" s="5">
        <v>2.215</v>
      </c>
      <c r="BL23" s="4">
        <f t="shared" si="20"/>
        <v>30.474040632054173</v>
      </c>
      <c r="BM23" s="5">
        <v>1.7894</v>
      </c>
      <c r="BN23" s="5">
        <v>1.6694</v>
      </c>
      <c r="BO23" s="4">
        <f t="shared" si="21"/>
        <v>26.452617706960567</v>
      </c>
      <c r="BP23" s="5">
        <v>1.9503</v>
      </c>
      <c r="BQ23" s="5">
        <v>1.6003</v>
      </c>
      <c r="BR23" s="4">
        <f t="shared" si="22"/>
        <v>26.070111854027385</v>
      </c>
      <c r="BS23" s="5">
        <v>1.2315</v>
      </c>
      <c r="BT23" s="5">
        <v>1.2315</v>
      </c>
      <c r="BU23" s="4">
        <f t="shared" si="23"/>
        <v>27.55988631749898</v>
      </c>
      <c r="BV23" s="5">
        <v>1.5325</v>
      </c>
      <c r="BW23" s="5">
        <v>1.4925</v>
      </c>
      <c r="BX23" s="4">
        <f t="shared" si="24"/>
        <v>28.582914572864325</v>
      </c>
      <c r="BY23" s="5">
        <v>1.963</v>
      </c>
      <c r="BZ23" s="5">
        <v>1.843</v>
      </c>
      <c r="CA23" s="4">
        <f t="shared" si="25"/>
        <v>26.478567552902877</v>
      </c>
      <c r="CB23" s="5">
        <v>1.864</v>
      </c>
      <c r="CC23" s="5">
        <v>1.814</v>
      </c>
      <c r="CD23" s="4">
        <f t="shared" si="26"/>
        <v>27.72877618522601</v>
      </c>
      <c r="CE23" s="5">
        <v>2.768</v>
      </c>
      <c r="CF23" s="5">
        <v>2.678</v>
      </c>
      <c r="CG23" s="4">
        <f t="shared" si="27"/>
        <v>27.968633308439138</v>
      </c>
      <c r="CH23" s="3">
        <v>1.903</v>
      </c>
      <c r="CI23" s="3">
        <v>1.653</v>
      </c>
      <c r="CJ23" s="4">
        <f t="shared" si="28"/>
        <v>27.888687235329694</v>
      </c>
      <c r="CK23" s="5">
        <v>2.0652</v>
      </c>
      <c r="CL23" s="5">
        <v>1.6952</v>
      </c>
      <c r="CM23" s="4">
        <f t="shared" si="29"/>
        <v>25.60169891458236</v>
      </c>
    </row>
    <row r="24" spans="1:91" ht="14.25">
      <c r="A24" s="2" t="s">
        <v>35</v>
      </c>
      <c r="B24" s="5">
        <v>2.741</v>
      </c>
      <c r="C24" s="5">
        <v>2.411</v>
      </c>
      <c r="D24" s="4">
        <f t="shared" si="0"/>
        <v>29.738697635835752</v>
      </c>
      <c r="E24" s="3">
        <v>1.3756</v>
      </c>
      <c r="F24" s="3">
        <v>1.3756</v>
      </c>
      <c r="G24" s="4">
        <f t="shared" si="1"/>
        <v>33.41087525443443</v>
      </c>
      <c r="H24" s="5">
        <v>2.4599</v>
      </c>
      <c r="I24" s="5">
        <v>1.5034</v>
      </c>
      <c r="J24" s="4">
        <f t="shared" si="2"/>
        <v>29.286949580949823</v>
      </c>
      <c r="K24" s="5">
        <v>1.517</v>
      </c>
      <c r="L24" s="5">
        <v>1.517</v>
      </c>
      <c r="M24" s="4">
        <f t="shared" si="3"/>
        <v>28.60909690177984</v>
      </c>
      <c r="N24" s="5">
        <v>1.452</v>
      </c>
      <c r="O24" s="5">
        <v>1.402</v>
      </c>
      <c r="P24" s="4">
        <f t="shared" si="4"/>
        <v>27.960057061340954</v>
      </c>
      <c r="Q24" s="5">
        <v>2.4535</v>
      </c>
      <c r="R24" s="5">
        <v>2.3535</v>
      </c>
      <c r="S24" s="4">
        <f t="shared" si="5"/>
        <v>29.186318249415766</v>
      </c>
      <c r="T24" s="5">
        <v>1.5134</v>
      </c>
      <c r="U24" s="5">
        <v>1.5134</v>
      </c>
      <c r="V24" s="4">
        <f t="shared" si="6"/>
        <v>25.10241839566538</v>
      </c>
      <c r="W24" s="5">
        <v>1.46</v>
      </c>
      <c r="X24" s="5">
        <v>1.435</v>
      </c>
      <c r="Y24" s="4">
        <f t="shared" si="7"/>
        <v>28.50174216027875</v>
      </c>
      <c r="Z24" s="5">
        <v>1.523</v>
      </c>
      <c r="AA24" s="5">
        <v>1.523</v>
      </c>
      <c r="AB24" s="4">
        <f t="shared" si="8"/>
        <v>27.130663164806307</v>
      </c>
      <c r="AC24" s="3">
        <v>1.458</v>
      </c>
      <c r="AD24" s="3">
        <v>1.298</v>
      </c>
      <c r="AE24" s="4">
        <f t="shared" si="9"/>
        <v>27.657935285053924</v>
      </c>
      <c r="AF24" s="5">
        <v>1.9796</v>
      </c>
      <c r="AG24" s="5">
        <v>1.9496</v>
      </c>
      <c r="AH24" s="4">
        <f t="shared" si="10"/>
        <v>27.764669675830945</v>
      </c>
      <c r="AI24" s="5">
        <v>2.004</v>
      </c>
      <c r="AJ24" s="5">
        <v>1.834</v>
      </c>
      <c r="AK24" s="4">
        <f t="shared" si="11"/>
        <v>27.535441657579057</v>
      </c>
      <c r="AL24" s="3">
        <v>1.271</v>
      </c>
      <c r="AM24" s="3">
        <v>1.271</v>
      </c>
      <c r="AN24" s="4">
        <f t="shared" si="12"/>
        <v>26.435877261998435</v>
      </c>
      <c r="AO24" s="5">
        <v>2.4524</v>
      </c>
      <c r="AP24" s="5">
        <v>2.1924</v>
      </c>
      <c r="AQ24" s="4">
        <f t="shared" si="13"/>
        <v>26.053639846743298</v>
      </c>
      <c r="AR24" s="5">
        <v>1.4972</v>
      </c>
      <c r="AS24" s="5">
        <v>1.4972</v>
      </c>
      <c r="AT24" s="4">
        <f t="shared" si="14"/>
        <v>25.414106331819386</v>
      </c>
      <c r="AU24" s="3">
        <v>2.3823</v>
      </c>
      <c r="AV24" s="3">
        <v>1.9823</v>
      </c>
      <c r="AW24" s="4">
        <f t="shared" si="15"/>
        <v>25.904252635827074</v>
      </c>
      <c r="AX24" s="5">
        <v>2.4852</v>
      </c>
      <c r="AY24" s="5">
        <v>2.4352</v>
      </c>
      <c r="AZ24" s="4">
        <f t="shared" si="16"/>
        <v>25.93216162943495</v>
      </c>
      <c r="BA24" s="3">
        <v>2.4442</v>
      </c>
      <c r="BB24" s="3">
        <v>2.2242</v>
      </c>
      <c r="BC24" s="4">
        <f t="shared" si="17"/>
        <v>26.512903515870878</v>
      </c>
      <c r="BD24" s="5">
        <v>1.6396</v>
      </c>
      <c r="BE24" s="5">
        <v>1.6396</v>
      </c>
      <c r="BF24" s="4">
        <f t="shared" si="18"/>
        <v>26.274701146621123</v>
      </c>
      <c r="BG24" s="5">
        <v>1.912</v>
      </c>
      <c r="BH24" s="5">
        <v>1.252</v>
      </c>
      <c r="BI24" s="4">
        <f t="shared" si="19"/>
        <v>26.43769968051118</v>
      </c>
      <c r="BJ24" s="5">
        <v>2.41</v>
      </c>
      <c r="BK24" s="5">
        <v>2.23</v>
      </c>
      <c r="BL24" s="4">
        <f t="shared" si="20"/>
        <v>29.596412556053796</v>
      </c>
      <c r="BM24" s="5">
        <v>1.8358</v>
      </c>
      <c r="BN24" s="5">
        <v>1.7158</v>
      </c>
      <c r="BO24" s="4">
        <f t="shared" si="21"/>
        <v>23.032987527683865</v>
      </c>
      <c r="BP24" s="5">
        <v>1.9785</v>
      </c>
      <c r="BQ24" s="5">
        <v>1.6285</v>
      </c>
      <c r="BR24" s="4">
        <f t="shared" si="22"/>
        <v>23.88701258827143</v>
      </c>
      <c r="BS24" s="5">
        <v>1.2514</v>
      </c>
      <c r="BT24" s="5">
        <v>1.2514</v>
      </c>
      <c r="BU24" s="4">
        <f t="shared" si="23"/>
        <v>25.531404826594205</v>
      </c>
      <c r="BV24" s="5">
        <v>1.5482</v>
      </c>
      <c r="BW24" s="5">
        <v>1.5082</v>
      </c>
      <c r="BX24" s="4">
        <f t="shared" si="24"/>
        <v>27.24439729478849</v>
      </c>
      <c r="BY24" s="5">
        <v>2.005</v>
      </c>
      <c r="BZ24" s="5">
        <v>1.885</v>
      </c>
      <c r="CA24" s="4">
        <f t="shared" si="25"/>
        <v>23.66047745358091</v>
      </c>
      <c r="CB24" s="5">
        <v>1.905</v>
      </c>
      <c r="CC24" s="5">
        <v>1.855</v>
      </c>
      <c r="CD24" s="4">
        <f t="shared" si="26"/>
        <v>24.905660377358487</v>
      </c>
      <c r="CE24" s="5">
        <v>2.844</v>
      </c>
      <c r="CF24" s="5">
        <v>2.754</v>
      </c>
      <c r="CG24" s="4">
        <f t="shared" si="27"/>
        <v>24.437182280319536</v>
      </c>
      <c r="CH24" s="3">
        <v>1.939</v>
      </c>
      <c r="CI24" s="3">
        <v>1.689</v>
      </c>
      <c r="CJ24" s="4">
        <f t="shared" si="28"/>
        <v>25.16281823564238</v>
      </c>
      <c r="CK24" s="5">
        <v>2.0988</v>
      </c>
      <c r="CL24" s="5">
        <v>1.7288</v>
      </c>
      <c r="CM24" s="4">
        <f t="shared" si="29"/>
        <v>23.160573808422022</v>
      </c>
    </row>
    <row r="25" spans="1:91" ht="14.25">
      <c r="A25" s="2" t="s">
        <v>36</v>
      </c>
      <c r="B25" s="5">
        <v>2.74</v>
      </c>
      <c r="C25" s="5">
        <v>2.41</v>
      </c>
      <c r="D25" s="4">
        <f t="shared" si="0"/>
        <v>29.79253112033195</v>
      </c>
      <c r="E25" s="3">
        <v>1.374</v>
      </c>
      <c r="F25" s="3">
        <v>1.374</v>
      </c>
      <c r="G25" s="4">
        <f t="shared" si="1"/>
        <v>33.56622998544395</v>
      </c>
      <c r="H25" s="5">
        <v>2.4528</v>
      </c>
      <c r="I25" s="5">
        <v>1.4963</v>
      </c>
      <c r="J25" s="4">
        <f t="shared" si="2"/>
        <v>29.900421038561788</v>
      </c>
      <c r="K25" s="5">
        <v>1.521</v>
      </c>
      <c r="L25" s="5">
        <v>1.521</v>
      </c>
      <c r="M25" s="4">
        <f t="shared" si="3"/>
        <v>28.270874424720592</v>
      </c>
      <c r="N25" s="5">
        <v>1.455</v>
      </c>
      <c r="O25" s="5">
        <v>1.405</v>
      </c>
      <c r="P25" s="4">
        <f t="shared" si="4"/>
        <v>27.686832740213525</v>
      </c>
      <c r="Q25" s="5">
        <v>2.4565</v>
      </c>
      <c r="R25" s="5">
        <v>2.3565</v>
      </c>
      <c r="S25" s="4">
        <f t="shared" si="5"/>
        <v>29.021854445151707</v>
      </c>
      <c r="T25" s="5">
        <v>1.5142</v>
      </c>
      <c r="U25" s="5">
        <v>1.5142</v>
      </c>
      <c r="V25" s="4">
        <f t="shared" si="6"/>
        <v>25.036322810725135</v>
      </c>
      <c r="W25" s="5">
        <v>1.459</v>
      </c>
      <c r="X25" s="5">
        <v>1.434</v>
      </c>
      <c r="Y25" s="4">
        <f t="shared" si="7"/>
        <v>28.591352859135284</v>
      </c>
      <c r="Z25" s="5">
        <v>1.5308</v>
      </c>
      <c r="AA25" s="5">
        <v>1.5308</v>
      </c>
      <c r="AB25" s="4">
        <f t="shared" si="8"/>
        <v>26.482884766135356</v>
      </c>
      <c r="AC25" s="3">
        <v>1.457</v>
      </c>
      <c r="AD25" s="3">
        <v>1.297</v>
      </c>
      <c r="AE25" s="4">
        <f t="shared" si="9"/>
        <v>27.756360832690817</v>
      </c>
      <c r="AF25" s="5">
        <v>1.9817</v>
      </c>
      <c r="AG25" s="5">
        <v>1.9517</v>
      </c>
      <c r="AH25" s="4">
        <f t="shared" si="10"/>
        <v>27.627196802787317</v>
      </c>
      <c r="AI25" s="5">
        <v>2.001</v>
      </c>
      <c r="AJ25" s="5">
        <v>1.831</v>
      </c>
      <c r="AK25" s="4">
        <f t="shared" si="11"/>
        <v>27.74440196613872</v>
      </c>
      <c r="AL25" s="3">
        <v>1.2678</v>
      </c>
      <c r="AM25" s="3">
        <v>1.2678</v>
      </c>
      <c r="AN25" s="4">
        <f t="shared" si="12"/>
        <v>26.755008676447385</v>
      </c>
      <c r="AO25" s="5">
        <v>2.4459</v>
      </c>
      <c r="AP25" s="5">
        <v>2.1859</v>
      </c>
      <c r="AQ25" s="4">
        <f t="shared" si="13"/>
        <v>26.428473397685163</v>
      </c>
      <c r="AR25" s="5">
        <v>1.4916</v>
      </c>
      <c r="AS25" s="5">
        <v>1.4916</v>
      </c>
      <c r="AT25" s="4">
        <f t="shared" si="14"/>
        <v>25.88495575221238</v>
      </c>
      <c r="AU25" s="3">
        <v>2.3912</v>
      </c>
      <c r="AV25" s="3">
        <v>1.9912</v>
      </c>
      <c r="AW25" s="4">
        <f t="shared" si="15"/>
        <v>25.34150261149055</v>
      </c>
      <c r="AX25" s="5">
        <v>2.4756</v>
      </c>
      <c r="AY25" s="5">
        <v>2.4256</v>
      </c>
      <c r="AZ25" s="4">
        <f t="shared" si="16"/>
        <v>26.430573878627957</v>
      </c>
      <c r="BA25" s="3">
        <v>2.4651</v>
      </c>
      <c r="BB25" s="3">
        <v>2.2451</v>
      </c>
      <c r="BC25" s="4">
        <f t="shared" si="17"/>
        <v>25.335174379760367</v>
      </c>
      <c r="BD25" s="5">
        <v>1.6386</v>
      </c>
      <c r="BE25" s="5">
        <v>1.6386</v>
      </c>
      <c r="BF25" s="4">
        <f t="shared" si="18"/>
        <v>26.35176370072011</v>
      </c>
      <c r="BG25" s="5">
        <v>1.914</v>
      </c>
      <c r="BH25" s="5">
        <v>1.254</v>
      </c>
      <c r="BI25" s="4">
        <f t="shared" si="19"/>
        <v>26.236044657097285</v>
      </c>
      <c r="BJ25" s="5">
        <v>2.378</v>
      </c>
      <c r="BK25" s="5">
        <v>2.198</v>
      </c>
      <c r="BL25" s="4">
        <f t="shared" si="20"/>
        <v>31.48316651501364</v>
      </c>
      <c r="BM25" s="5">
        <v>1.8489</v>
      </c>
      <c r="BN25" s="5">
        <v>1.7289</v>
      </c>
      <c r="BO25" s="4">
        <f t="shared" si="21"/>
        <v>22.100757707212672</v>
      </c>
      <c r="BP25" s="5">
        <v>1.9879</v>
      </c>
      <c r="BQ25" s="5">
        <v>1.6379</v>
      </c>
      <c r="BR25" s="4">
        <f t="shared" si="22"/>
        <v>23.176018071921373</v>
      </c>
      <c r="BS25" s="5">
        <v>1.2521</v>
      </c>
      <c r="BT25" s="5">
        <v>1.2521</v>
      </c>
      <c r="BU25" s="4">
        <f t="shared" si="23"/>
        <v>25.46122514176184</v>
      </c>
      <c r="BV25" s="5">
        <v>1.5468</v>
      </c>
      <c r="BW25" s="5">
        <v>1.5068</v>
      </c>
      <c r="BX25" s="4">
        <f t="shared" si="24"/>
        <v>27.362622776745432</v>
      </c>
      <c r="BY25" s="5">
        <v>2.002</v>
      </c>
      <c r="BZ25" s="5">
        <v>1.882</v>
      </c>
      <c r="CA25" s="4">
        <f t="shared" si="25"/>
        <v>23.857598299681207</v>
      </c>
      <c r="CB25" s="5">
        <v>1.908</v>
      </c>
      <c r="CC25" s="5">
        <v>1.858</v>
      </c>
      <c r="CD25" s="4">
        <f t="shared" si="26"/>
        <v>24.703982777179768</v>
      </c>
      <c r="CE25" s="5">
        <v>2.857</v>
      </c>
      <c r="CF25" s="5">
        <v>2.767</v>
      </c>
      <c r="CG25" s="4">
        <f t="shared" si="27"/>
        <v>23.85254788579688</v>
      </c>
      <c r="CH25" s="3">
        <v>1.934</v>
      </c>
      <c r="CI25" s="3">
        <v>1.684</v>
      </c>
      <c r="CJ25" s="4">
        <f t="shared" si="28"/>
        <v>25.53444180522565</v>
      </c>
      <c r="CK25" s="5">
        <v>2.0968</v>
      </c>
      <c r="CL25" s="5">
        <v>1.7268</v>
      </c>
      <c r="CM25" s="4">
        <f t="shared" si="29"/>
        <v>23.303219828584673</v>
      </c>
    </row>
    <row r="26" spans="1:91" ht="14.25">
      <c r="A26" s="2" t="s">
        <v>37</v>
      </c>
      <c r="B26" s="5">
        <v>2.799</v>
      </c>
      <c r="C26" s="5">
        <v>2.469</v>
      </c>
      <c r="D26" s="4">
        <f t="shared" si="0"/>
        <v>26.69096800324019</v>
      </c>
      <c r="E26" s="3">
        <v>1.3977</v>
      </c>
      <c r="F26" s="3">
        <v>1.3977</v>
      </c>
      <c r="G26" s="4">
        <f t="shared" si="1"/>
        <v>31.301423767618232</v>
      </c>
      <c r="H26" s="5">
        <v>2.4855</v>
      </c>
      <c r="I26" s="5">
        <v>1.529</v>
      </c>
      <c r="J26" s="4">
        <f t="shared" si="2"/>
        <v>27.12230215827337</v>
      </c>
      <c r="K26" s="5">
        <v>1.567</v>
      </c>
      <c r="L26" s="5">
        <v>1.567</v>
      </c>
      <c r="M26" s="4">
        <f t="shared" si="3"/>
        <v>24.505424377791968</v>
      </c>
      <c r="N26" s="5">
        <v>1.491</v>
      </c>
      <c r="O26" s="5">
        <v>1.441</v>
      </c>
      <c r="P26" s="4">
        <f t="shared" si="4"/>
        <v>24.496877168632892</v>
      </c>
      <c r="Q26" s="5">
        <v>2.5084</v>
      </c>
      <c r="R26" s="5">
        <v>2.4084</v>
      </c>
      <c r="S26" s="4">
        <f t="shared" si="5"/>
        <v>26.2414881248962</v>
      </c>
      <c r="T26" s="5">
        <v>1.5533</v>
      </c>
      <c r="U26" s="5">
        <v>1.5533</v>
      </c>
      <c r="V26" s="4">
        <f t="shared" si="6"/>
        <v>21.88888173565957</v>
      </c>
      <c r="W26" s="5">
        <v>1.497</v>
      </c>
      <c r="X26" s="5">
        <v>1.472</v>
      </c>
      <c r="Y26" s="4">
        <f t="shared" si="7"/>
        <v>25.271739130434774</v>
      </c>
      <c r="Z26" s="5">
        <v>1.5742</v>
      </c>
      <c r="AA26" s="5">
        <v>1.5742</v>
      </c>
      <c r="AB26" s="4">
        <f t="shared" si="8"/>
        <v>22.99580739423198</v>
      </c>
      <c r="AC26" s="3">
        <v>1.493</v>
      </c>
      <c r="AD26" s="3">
        <v>1.333</v>
      </c>
      <c r="AE26" s="4">
        <f t="shared" si="9"/>
        <v>24.30607651912977</v>
      </c>
      <c r="AF26" s="5">
        <v>2.0361</v>
      </c>
      <c r="AG26" s="5">
        <v>2.0061</v>
      </c>
      <c r="AH26" s="4">
        <f t="shared" si="10"/>
        <v>24.166292806938856</v>
      </c>
      <c r="AI26" s="5">
        <v>2.052</v>
      </c>
      <c r="AJ26" s="5">
        <v>1.882</v>
      </c>
      <c r="AK26" s="4">
        <f t="shared" si="11"/>
        <v>24.28267800212539</v>
      </c>
      <c r="AL26" s="3">
        <v>1.3014</v>
      </c>
      <c r="AM26" s="3">
        <v>1.3014</v>
      </c>
      <c r="AN26" s="4">
        <f t="shared" si="12"/>
        <v>23.482403565391127</v>
      </c>
      <c r="AO26" s="5">
        <v>2.4985</v>
      </c>
      <c r="AP26" s="5">
        <v>2.2385</v>
      </c>
      <c r="AQ26" s="4">
        <f t="shared" si="13"/>
        <v>23.45767254858164</v>
      </c>
      <c r="AR26" s="5">
        <v>1.528</v>
      </c>
      <c r="AS26" s="5">
        <v>1.528</v>
      </c>
      <c r="AT26" s="4">
        <f t="shared" si="14"/>
        <v>22.886125654450254</v>
      </c>
      <c r="AU26" s="3">
        <v>2.4293</v>
      </c>
      <c r="AV26" s="3">
        <v>2.0293</v>
      </c>
      <c r="AW26" s="4">
        <f t="shared" si="15"/>
        <v>22.98822253979204</v>
      </c>
      <c r="AX26" s="5">
        <v>2.535</v>
      </c>
      <c r="AY26" s="5">
        <v>2.485</v>
      </c>
      <c r="AZ26" s="4">
        <f t="shared" si="16"/>
        <v>23.408450704225338</v>
      </c>
      <c r="BA26" s="3">
        <v>2.5213</v>
      </c>
      <c r="BB26" s="3">
        <v>2.3013</v>
      </c>
      <c r="BC26" s="4">
        <f t="shared" si="17"/>
        <v>22.274366662321295</v>
      </c>
      <c r="BD26" s="5">
        <v>1.6867</v>
      </c>
      <c r="BE26" s="5">
        <v>1.6867</v>
      </c>
      <c r="BF26" s="4">
        <f t="shared" si="18"/>
        <v>22.748562281377822</v>
      </c>
      <c r="BG26" s="5">
        <v>1.959</v>
      </c>
      <c r="BH26" s="5">
        <v>1.299</v>
      </c>
      <c r="BI26" s="4">
        <f t="shared" si="19"/>
        <v>21.86297151655118</v>
      </c>
      <c r="BJ26" s="5">
        <v>2.422</v>
      </c>
      <c r="BK26" s="5">
        <v>2.242</v>
      </c>
      <c r="BL26" s="4">
        <f t="shared" si="20"/>
        <v>28.902765388046376</v>
      </c>
      <c r="BM26" s="5">
        <v>1.9097</v>
      </c>
      <c r="BN26" s="5">
        <v>1.7897</v>
      </c>
      <c r="BO26" s="4">
        <f t="shared" si="21"/>
        <v>17.95272950773872</v>
      </c>
      <c r="BP26" s="5">
        <v>2.0244</v>
      </c>
      <c r="BQ26" s="5">
        <v>1.6744</v>
      </c>
      <c r="BR26" s="4">
        <f t="shared" si="22"/>
        <v>20.490922121356913</v>
      </c>
      <c r="BS26" s="5">
        <v>1.2819</v>
      </c>
      <c r="BT26" s="5">
        <v>1.2819</v>
      </c>
      <c r="BU26" s="4">
        <f t="shared" si="23"/>
        <v>22.544660269911844</v>
      </c>
      <c r="BV26" s="5">
        <v>1.5778</v>
      </c>
      <c r="BW26" s="5">
        <v>1.5378</v>
      </c>
      <c r="BX26" s="4">
        <f t="shared" si="24"/>
        <v>24.795161919625436</v>
      </c>
      <c r="BY26" s="5">
        <v>2.053</v>
      </c>
      <c r="BZ26" s="5">
        <v>1.933</v>
      </c>
      <c r="CA26" s="4">
        <f t="shared" si="25"/>
        <v>20.589756854630114</v>
      </c>
      <c r="CB26" s="5">
        <v>1.966</v>
      </c>
      <c r="CC26" s="5">
        <v>1.916</v>
      </c>
      <c r="CD26" s="4">
        <f t="shared" si="26"/>
        <v>20.929018789144052</v>
      </c>
      <c r="CE26" s="5">
        <v>2.926</v>
      </c>
      <c r="CF26" s="5">
        <v>2.836</v>
      </c>
      <c r="CG26" s="4">
        <f t="shared" si="27"/>
        <v>20.839210155148088</v>
      </c>
      <c r="CH26" s="3">
        <v>1.982</v>
      </c>
      <c r="CI26" s="3">
        <v>1.732</v>
      </c>
      <c r="CJ26" s="4">
        <f t="shared" si="28"/>
        <v>22.055427251732095</v>
      </c>
      <c r="CK26" s="5">
        <v>2.1383</v>
      </c>
      <c r="CL26" s="5">
        <v>1.7683</v>
      </c>
      <c r="CM26" s="4">
        <f t="shared" si="29"/>
        <v>20.40943278855398</v>
      </c>
    </row>
    <row r="27" spans="1:91" ht="14.25">
      <c r="A27" s="2" t="s">
        <v>39</v>
      </c>
      <c r="B27" s="5">
        <v>2.811</v>
      </c>
      <c r="C27" s="5">
        <v>2.481</v>
      </c>
      <c r="D27" s="4">
        <f t="shared" si="0"/>
        <v>26.07819427650142</v>
      </c>
      <c r="E27" s="3">
        <v>1.403</v>
      </c>
      <c r="F27" s="3">
        <v>1.403</v>
      </c>
      <c r="G27" s="4">
        <f t="shared" si="1"/>
        <v>30.805416963649318</v>
      </c>
      <c r="H27" s="5">
        <v>2.4833</v>
      </c>
      <c r="I27" s="5">
        <v>1.5268</v>
      </c>
      <c r="J27" s="4">
        <f t="shared" si="2"/>
        <v>27.305475504322768</v>
      </c>
      <c r="K27" s="5">
        <v>1.581</v>
      </c>
      <c r="L27" s="5">
        <v>1.581</v>
      </c>
      <c r="M27" s="4">
        <f t="shared" si="3"/>
        <v>23.402909550917148</v>
      </c>
      <c r="N27" s="5">
        <v>1.498</v>
      </c>
      <c r="O27" s="5">
        <v>1.448</v>
      </c>
      <c r="P27" s="4">
        <f t="shared" si="4"/>
        <v>23.8950276243094</v>
      </c>
      <c r="Q27" s="5">
        <v>2.5269</v>
      </c>
      <c r="R27" s="5">
        <v>2.4269</v>
      </c>
      <c r="S27" s="4">
        <f t="shared" si="5"/>
        <v>25.27916271787054</v>
      </c>
      <c r="T27" s="5">
        <v>1.5678</v>
      </c>
      <c r="U27" s="5">
        <v>1.5678</v>
      </c>
      <c r="V27" s="4">
        <f t="shared" si="6"/>
        <v>20.761576731725977</v>
      </c>
      <c r="W27" s="5">
        <v>1.506</v>
      </c>
      <c r="X27" s="5">
        <v>1.481</v>
      </c>
      <c r="Y27" s="4">
        <f t="shared" si="7"/>
        <v>24.51046590141796</v>
      </c>
      <c r="Z27" s="5">
        <v>1.5774</v>
      </c>
      <c r="AA27" s="5">
        <v>1.5774</v>
      </c>
      <c r="AB27" s="4">
        <f t="shared" si="8"/>
        <v>22.74629136553823</v>
      </c>
      <c r="AC27" s="3">
        <v>1.493</v>
      </c>
      <c r="AD27" s="3">
        <v>1.333</v>
      </c>
      <c r="AE27" s="4">
        <f t="shared" si="9"/>
        <v>24.30607651912977</v>
      </c>
      <c r="AF27" s="5">
        <v>2.0604</v>
      </c>
      <c r="AG27" s="5">
        <v>2.0304</v>
      </c>
      <c r="AH27" s="4">
        <f t="shared" si="10"/>
        <v>22.68026004728133</v>
      </c>
      <c r="AI27" s="5">
        <v>2.075</v>
      </c>
      <c r="AJ27" s="5">
        <v>1.905</v>
      </c>
      <c r="AK27" s="4">
        <f t="shared" si="11"/>
        <v>22.782152230971114</v>
      </c>
      <c r="AL27" s="3">
        <v>1.3138</v>
      </c>
      <c r="AM27" s="3">
        <v>1.3138</v>
      </c>
      <c r="AN27" s="4">
        <f t="shared" si="12"/>
        <v>22.316943218145827</v>
      </c>
      <c r="AO27" s="5">
        <v>2.494</v>
      </c>
      <c r="AP27" s="5">
        <v>2.234</v>
      </c>
      <c r="AQ27" s="4">
        <f t="shared" si="13"/>
        <v>23.706356311548785</v>
      </c>
      <c r="AR27" s="5">
        <v>1.5235</v>
      </c>
      <c r="AS27" s="5">
        <v>1.5235</v>
      </c>
      <c r="AT27" s="4">
        <f t="shared" si="14"/>
        <v>23.249097472924177</v>
      </c>
      <c r="AU27" s="3">
        <v>2.4355</v>
      </c>
      <c r="AV27" s="3">
        <v>2.0355</v>
      </c>
      <c r="AW27" s="4">
        <f t="shared" si="15"/>
        <v>22.61360845001227</v>
      </c>
      <c r="AX27" s="5">
        <v>2.5259</v>
      </c>
      <c r="AY27" s="5">
        <v>2.4759</v>
      </c>
      <c r="AZ27" s="4">
        <f t="shared" si="16"/>
        <v>23.862029968900185</v>
      </c>
      <c r="BA27" s="3">
        <v>2.5292</v>
      </c>
      <c r="BB27" s="3">
        <v>2.3092</v>
      </c>
      <c r="BC27" s="4">
        <f t="shared" si="17"/>
        <v>21.856054044690808</v>
      </c>
      <c r="BD27" s="5">
        <v>1.7063</v>
      </c>
      <c r="BE27" s="5">
        <v>1.7063</v>
      </c>
      <c r="BF27" s="4">
        <f t="shared" si="18"/>
        <v>21.33856883314774</v>
      </c>
      <c r="BG27" s="5">
        <v>1.982</v>
      </c>
      <c r="BH27" s="5">
        <v>1.322</v>
      </c>
      <c r="BI27" s="4">
        <f t="shared" si="19"/>
        <v>19.742813918305586</v>
      </c>
      <c r="BJ27" s="5">
        <v>2.45</v>
      </c>
      <c r="BK27" s="5">
        <v>2.27</v>
      </c>
      <c r="BL27" s="4">
        <f t="shared" si="20"/>
        <v>27.31277533039646</v>
      </c>
      <c r="BM27" s="5">
        <v>1.9329</v>
      </c>
      <c r="BN27" s="5">
        <v>1.8129</v>
      </c>
      <c r="BO27" s="4">
        <f t="shared" si="21"/>
        <v>16.44326769264713</v>
      </c>
      <c r="BP27" s="5">
        <v>2.0413</v>
      </c>
      <c r="BQ27" s="5">
        <v>1.6913</v>
      </c>
      <c r="BR27" s="4">
        <f t="shared" si="22"/>
        <v>19.286939040974403</v>
      </c>
      <c r="BS27" s="5">
        <v>1.2934</v>
      </c>
      <c r="BT27" s="5">
        <v>1.2934</v>
      </c>
      <c r="BU27" s="4">
        <f t="shared" si="23"/>
        <v>21.455079635070344</v>
      </c>
      <c r="BV27" s="5">
        <v>1.5949</v>
      </c>
      <c r="BW27" s="5">
        <v>1.5549</v>
      </c>
      <c r="BX27" s="4">
        <f t="shared" si="24"/>
        <v>23.422728149720246</v>
      </c>
      <c r="BY27" s="5">
        <v>2.061</v>
      </c>
      <c r="BZ27" s="5">
        <v>1.941</v>
      </c>
      <c r="CA27" s="4">
        <f t="shared" si="25"/>
        <v>20.092735703245758</v>
      </c>
      <c r="CB27" s="5">
        <v>1.99</v>
      </c>
      <c r="CC27" s="5">
        <v>1.94</v>
      </c>
      <c r="CD27" s="4">
        <f t="shared" si="26"/>
        <v>19.43298969072165</v>
      </c>
      <c r="CE27" s="5">
        <v>2.92</v>
      </c>
      <c r="CF27" s="5">
        <v>2.83</v>
      </c>
      <c r="CG27" s="4">
        <f t="shared" si="27"/>
        <v>21.095406360424025</v>
      </c>
      <c r="CH27" s="3">
        <v>2.001</v>
      </c>
      <c r="CI27" s="3">
        <v>1.751</v>
      </c>
      <c r="CJ27" s="4">
        <f t="shared" si="28"/>
        <v>20.73101085094232</v>
      </c>
      <c r="CK27" s="5">
        <v>2.1536</v>
      </c>
      <c r="CL27" s="5">
        <v>1.7836</v>
      </c>
      <c r="CM27" s="4">
        <f t="shared" si="29"/>
        <v>19.376541825521425</v>
      </c>
    </row>
    <row r="28" spans="1:91" ht="14.25">
      <c r="A28" s="2" t="s">
        <v>44</v>
      </c>
      <c r="B28" s="5">
        <v>2.825</v>
      </c>
      <c r="C28" s="5">
        <v>2.495</v>
      </c>
      <c r="D28" s="4">
        <f t="shared" si="0"/>
        <v>25.37074148296593</v>
      </c>
      <c r="E28" s="3">
        <v>1.4326</v>
      </c>
      <c r="F28" s="3">
        <v>1.4326</v>
      </c>
      <c r="G28" s="4">
        <f t="shared" si="1"/>
        <v>28.102750244311032</v>
      </c>
      <c r="H28" s="5">
        <v>2.4804</v>
      </c>
      <c r="I28" s="5">
        <v>1.5239</v>
      </c>
      <c r="J28" s="4">
        <f t="shared" si="2"/>
        <v>27.547739352975913</v>
      </c>
      <c r="K28" s="5">
        <v>1.556</v>
      </c>
      <c r="L28" s="5">
        <v>1.556</v>
      </c>
      <c r="M28" s="4">
        <f t="shared" si="3"/>
        <v>25.38560411311054</v>
      </c>
      <c r="N28" s="5">
        <v>1.494</v>
      </c>
      <c r="O28" s="5">
        <v>1.444</v>
      </c>
      <c r="P28" s="4">
        <f t="shared" si="4"/>
        <v>24.238227146814413</v>
      </c>
      <c r="Q28" s="5">
        <v>2.543</v>
      </c>
      <c r="R28" s="5">
        <v>2.443</v>
      </c>
      <c r="S28" s="4">
        <f t="shared" si="5"/>
        <v>24.453540728612357</v>
      </c>
      <c r="T28" s="5">
        <v>1.551</v>
      </c>
      <c r="U28" s="5">
        <v>1.551</v>
      </c>
      <c r="V28" s="4">
        <f t="shared" si="6"/>
        <v>22.069632495164416</v>
      </c>
      <c r="W28" s="5">
        <v>1.514</v>
      </c>
      <c r="X28" s="5">
        <v>1.489</v>
      </c>
      <c r="Y28" s="4">
        <f t="shared" si="7"/>
        <v>23.841504365345866</v>
      </c>
      <c r="Z28" s="5">
        <v>1.5608</v>
      </c>
      <c r="AA28" s="5">
        <v>1.5608</v>
      </c>
      <c r="AB28" s="4">
        <f t="shared" si="8"/>
        <v>24.05176832393644</v>
      </c>
      <c r="AC28" s="3">
        <v>1.484</v>
      </c>
      <c r="AD28" s="3">
        <v>1.324</v>
      </c>
      <c r="AE28" s="4">
        <f t="shared" si="9"/>
        <v>25.151057401812682</v>
      </c>
      <c r="AF28" s="5">
        <v>2.0601</v>
      </c>
      <c r="AG28" s="5">
        <v>2.0301</v>
      </c>
      <c r="AH28" s="4">
        <f t="shared" si="10"/>
        <v>22.698389241909283</v>
      </c>
      <c r="AI28" s="5">
        <v>2.084</v>
      </c>
      <c r="AJ28" s="5">
        <v>1.914</v>
      </c>
      <c r="AK28" s="4">
        <f t="shared" si="11"/>
        <v>22.204806687565302</v>
      </c>
      <c r="AL28" s="3">
        <v>1.3239</v>
      </c>
      <c r="AM28" s="3">
        <v>1.3239</v>
      </c>
      <c r="AN28" s="4">
        <f t="shared" si="12"/>
        <v>21.38379031648915</v>
      </c>
      <c r="AO28" s="5">
        <v>2.4909</v>
      </c>
      <c r="AP28" s="5">
        <v>2.2309</v>
      </c>
      <c r="AQ28" s="4">
        <f t="shared" si="13"/>
        <v>23.87825541261375</v>
      </c>
      <c r="AR28" s="5">
        <v>1.5109</v>
      </c>
      <c r="AS28" s="5">
        <v>1.5109</v>
      </c>
      <c r="AT28" s="4">
        <f t="shared" si="14"/>
        <v>24.276921040439476</v>
      </c>
      <c r="AU28" s="3">
        <v>2.4441</v>
      </c>
      <c r="AV28" s="3">
        <v>2.0441</v>
      </c>
      <c r="AW28" s="4">
        <f t="shared" si="15"/>
        <v>22.09774472873146</v>
      </c>
      <c r="AX28" s="5">
        <v>2.5153</v>
      </c>
      <c r="AY28" s="5">
        <v>2.4653</v>
      </c>
      <c r="AZ28" s="4">
        <f t="shared" si="16"/>
        <v>24.394597006449516</v>
      </c>
      <c r="BA28" s="3">
        <v>2.5101</v>
      </c>
      <c r="BB28" s="3">
        <v>2.2901</v>
      </c>
      <c r="BC28" s="4">
        <f t="shared" si="17"/>
        <v>22.872363652242264</v>
      </c>
      <c r="BD28" s="5">
        <v>1.7069</v>
      </c>
      <c r="BE28" s="5">
        <v>1.7069</v>
      </c>
      <c r="BF28" s="4">
        <f t="shared" si="18"/>
        <v>21.29591657390589</v>
      </c>
      <c r="BG28" s="5">
        <v>1.974</v>
      </c>
      <c r="BH28" s="5">
        <v>1.314</v>
      </c>
      <c r="BI28" s="4">
        <f t="shared" si="19"/>
        <v>20.47184170471841</v>
      </c>
      <c r="BJ28" s="5">
        <v>2.516</v>
      </c>
      <c r="BK28" s="5">
        <v>2.336</v>
      </c>
      <c r="BL28" s="4">
        <f t="shared" si="20"/>
        <v>23.715753424657528</v>
      </c>
      <c r="BM28" s="5">
        <v>1.9076</v>
      </c>
      <c r="BN28" s="5">
        <v>1.7876</v>
      </c>
      <c r="BO28" s="4">
        <f t="shared" si="21"/>
        <v>18.091295591854994</v>
      </c>
      <c r="BP28" s="5">
        <v>2.0239</v>
      </c>
      <c r="BQ28" s="5">
        <v>1.6739</v>
      </c>
      <c r="BR28" s="4">
        <f t="shared" si="22"/>
        <v>20.52691319672623</v>
      </c>
      <c r="BS28" s="5">
        <v>1.2941</v>
      </c>
      <c r="BT28" s="5">
        <v>1.2941</v>
      </c>
      <c r="BU28" s="4">
        <f t="shared" si="23"/>
        <v>21.389382582489755</v>
      </c>
      <c r="BV28" s="5">
        <v>1.6223</v>
      </c>
      <c r="BW28" s="5">
        <v>1.5823</v>
      </c>
      <c r="BX28" s="4">
        <f t="shared" si="24"/>
        <v>21.28547051760096</v>
      </c>
      <c r="BY28" s="5">
        <v>2.045</v>
      </c>
      <c r="BZ28" s="5">
        <v>1.925</v>
      </c>
      <c r="CA28" s="4">
        <f t="shared" si="25"/>
        <v>21.090909090909097</v>
      </c>
      <c r="CB28" s="5">
        <v>1.984</v>
      </c>
      <c r="CC28" s="5">
        <v>1.934</v>
      </c>
      <c r="CD28" s="4">
        <f t="shared" si="26"/>
        <v>19.803516028955535</v>
      </c>
      <c r="CE28" s="5">
        <v>2.886</v>
      </c>
      <c r="CF28" s="5">
        <v>2.796</v>
      </c>
      <c r="CG28" s="4">
        <f t="shared" si="27"/>
        <v>22.56795422031473</v>
      </c>
      <c r="CH28" s="3">
        <v>2.007</v>
      </c>
      <c r="CI28" s="3">
        <v>1.757</v>
      </c>
      <c r="CJ28" s="4">
        <f t="shared" si="28"/>
        <v>20.318725099601583</v>
      </c>
      <c r="CK28" s="5">
        <v>2.1463</v>
      </c>
      <c r="CL28" s="5">
        <v>1.7763</v>
      </c>
      <c r="CM28" s="4">
        <f t="shared" si="29"/>
        <v>19.86713955975905</v>
      </c>
    </row>
    <row r="29" spans="1:91" ht="14.25">
      <c r="A29" s="2" t="s">
        <v>45</v>
      </c>
      <c r="B29" s="5">
        <v>2.865</v>
      </c>
      <c r="C29" s="5">
        <v>2.535</v>
      </c>
      <c r="D29" s="4">
        <f t="shared" si="0"/>
        <v>23.392504930966467</v>
      </c>
      <c r="E29" s="3">
        <v>1.4795</v>
      </c>
      <c r="F29" s="3">
        <v>1.4795</v>
      </c>
      <c r="G29" s="4">
        <f t="shared" si="1"/>
        <v>24.041906049340987</v>
      </c>
      <c r="H29" s="5">
        <v>2.5111</v>
      </c>
      <c r="I29" s="5">
        <v>1.5546</v>
      </c>
      <c r="J29" s="4">
        <f t="shared" si="2"/>
        <v>25.02894635275955</v>
      </c>
      <c r="K29" s="5">
        <v>1.589</v>
      </c>
      <c r="L29" s="5">
        <v>1.589</v>
      </c>
      <c r="M29" s="4">
        <f t="shared" si="3"/>
        <v>22.78162366268094</v>
      </c>
      <c r="N29" s="5">
        <v>1.524</v>
      </c>
      <c r="O29" s="5">
        <v>1.474</v>
      </c>
      <c r="P29" s="4">
        <f t="shared" si="4"/>
        <v>21.70963364993216</v>
      </c>
      <c r="Q29" s="5">
        <v>2.5942</v>
      </c>
      <c r="R29" s="5">
        <v>2.4942</v>
      </c>
      <c r="S29" s="4">
        <f t="shared" si="5"/>
        <v>21.898805228129266</v>
      </c>
      <c r="T29" s="5">
        <v>1.5767</v>
      </c>
      <c r="U29" s="5">
        <v>1.5767</v>
      </c>
      <c r="V29" s="4">
        <f t="shared" si="6"/>
        <v>20.079913743895478</v>
      </c>
      <c r="W29" s="5">
        <v>1.553</v>
      </c>
      <c r="X29" s="5">
        <v>1.528</v>
      </c>
      <c r="Y29" s="4">
        <f t="shared" si="7"/>
        <v>20.68062827225131</v>
      </c>
      <c r="Z29" s="5">
        <v>1.5817</v>
      </c>
      <c r="AA29" s="5">
        <v>1.5817</v>
      </c>
      <c r="AB29" s="4">
        <f t="shared" si="8"/>
        <v>22.412594044382615</v>
      </c>
      <c r="AC29" s="3">
        <v>1.499</v>
      </c>
      <c r="AD29" s="3">
        <v>1.339</v>
      </c>
      <c r="AE29" s="4">
        <f t="shared" si="9"/>
        <v>23.749066467513057</v>
      </c>
      <c r="AF29" s="5">
        <v>2.1088</v>
      </c>
      <c r="AG29" s="5">
        <v>2.0788</v>
      </c>
      <c r="AH29" s="4">
        <f t="shared" si="10"/>
        <v>19.82393688666539</v>
      </c>
      <c r="AI29" s="5">
        <v>2.134</v>
      </c>
      <c r="AJ29" s="5">
        <v>1.964</v>
      </c>
      <c r="AK29" s="4">
        <f t="shared" si="11"/>
        <v>19.093686354378818</v>
      </c>
      <c r="AL29" s="3">
        <v>1.349</v>
      </c>
      <c r="AM29" s="3">
        <v>1.349</v>
      </c>
      <c r="AN29" s="4">
        <f t="shared" si="12"/>
        <v>19.125277983691625</v>
      </c>
      <c r="AO29" s="5">
        <v>2.5309</v>
      </c>
      <c r="AP29" s="5">
        <v>2.2709</v>
      </c>
      <c r="AQ29" s="4">
        <f t="shared" si="13"/>
        <v>21.696243779999126</v>
      </c>
      <c r="AR29" s="5">
        <v>1.5376</v>
      </c>
      <c r="AS29" s="5">
        <v>1.5376</v>
      </c>
      <c r="AT29" s="4">
        <f t="shared" si="14"/>
        <v>22.11888657648282</v>
      </c>
      <c r="AU29" s="3">
        <v>2.4752</v>
      </c>
      <c r="AV29" s="3">
        <v>2.0752</v>
      </c>
      <c r="AW29" s="4">
        <f t="shared" si="15"/>
        <v>20.26792598303777</v>
      </c>
      <c r="AX29" s="5">
        <v>2.5636</v>
      </c>
      <c r="AY29" s="5">
        <v>2.5136</v>
      </c>
      <c r="AZ29" s="4">
        <f t="shared" si="16"/>
        <v>22.00429662635263</v>
      </c>
      <c r="BA29" s="3">
        <v>2.5327</v>
      </c>
      <c r="BB29" s="3">
        <v>2.3127</v>
      </c>
      <c r="BC29" s="4">
        <f t="shared" si="17"/>
        <v>21.67163920958187</v>
      </c>
      <c r="BD29" s="5">
        <v>1.7509</v>
      </c>
      <c r="BE29" s="5">
        <v>1.7509</v>
      </c>
      <c r="BF29" s="4">
        <f t="shared" si="18"/>
        <v>18.247758295733618</v>
      </c>
      <c r="BG29" s="5">
        <v>2</v>
      </c>
      <c r="BH29" s="5">
        <v>1.34</v>
      </c>
      <c r="BI29" s="4">
        <f t="shared" si="19"/>
        <v>18.134328358208947</v>
      </c>
      <c r="BJ29" s="5">
        <v>2.59</v>
      </c>
      <c r="BK29" s="5">
        <v>2.41</v>
      </c>
      <c r="BL29" s="4">
        <f t="shared" si="20"/>
        <v>19.91701244813278</v>
      </c>
      <c r="BM29" s="5">
        <v>1.9394</v>
      </c>
      <c r="BN29" s="5">
        <v>1.8194</v>
      </c>
      <c r="BO29" s="4">
        <f t="shared" si="21"/>
        <v>16.027261734637786</v>
      </c>
      <c r="BP29" s="5">
        <v>2.0692</v>
      </c>
      <c r="BQ29" s="5">
        <v>1.7192</v>
      </c>
      <c r="BR29" s="4">
        <f t="shared" si="22"/>
        <v>17.351093531875303</v>
      </c>
      <c r="BS29" s="5">
        <v>1.3179</v>
      </c>
      <c r="BT29" s="5">
        <v>1.3179</v>
      </c>
      <c r="BU29" s="4">
        <f t="shared" si="23"/>
        <v>19.197207678883064</v>
      </c>
      <c r="BV29" s="5">
        <v>1.6742</v>
      </c>
      <c r="BW29" s="5">
        <v>1.6342</v>
      </c>
      <c r="BX29" s="4">
        <f t="shared" si="24"/>
        <v>17.433606657691843</v>
      </c>
      <c r="BY29" s="5">
        <v>2.087</v>
      </c>
      <c r="BZ29" s="5">
        <v>1.967</v>
      </c>
      <c r="CA29" s="4">
        <f t="shared" si="25"/>
        <v>18.505338078291807</v>
      </c>
      <c r="CB29" s="5">
        <v>2.028</v>
      </c>
      <c r="CC29" s="5">
        <v>1.978</v>
      </c>
      <c r="CD29" s="4">
        <f t="shared" si="26"/>
        <v>17.138523761375126</v>
      </c>
      <c r="CE29" s="5">
        <v>2.945</v>
      </c>
      <c r="CF29" s="5">
        <v>2.855</v>
      </c>
      <c r="CG29" s="4">
        <f t="shared" si="27"/>
        <v>20.03502626970228</v>
      </c>
      <c r="CH29" s="3">
        <v>2.053</v>
      </c>
      <c r="CI29" s="3">
        <v>1.803</v>
      </c>
      <c r="CJ29" s="4">
        <f t="shared" si="28"/>
        <v>17.249029395452023</v>
      </c>
      <c r="CK29" s="5">
        <v>2.1874</v>
      </c>
      <c r="CL29" s="5">
        <v>1.8174</v>
      </c>
      <c r="CM29" s="4">
        <f t="shared" si="29"/>
        <v>17.15637724221417</v>
      </c>
    </row>
    <row r="30" spans="1:91" ht="14.25">
      <c r="A30" s="2" t="s">
        <v>46</v>
      </c>
      <c r="B30" s="5">
        <v>2.937</v>
      </c>
      <c r="C30" s="5">
        <v>2.607</v>
      </c>
      <c r="D30" s="4">
        <f t="shared" si="0"/>
        <v>19.984656693517465</v>
      </c>
      <c r="E30" s="3">
        <v>1.5253</v>
      </c>
      <c r="F30" s="3">
        <v>1.5253</v>
      </c>
      <c r="G30" s="4">
        <f t="shared" si="1"/>
        <v>20.317314626630814</v>
      </c>
      <c r="H30" s="5">
        <v>2.5636</v>
      </c>
      <c r="I30" s="5">
        <v>1.6071</v>
      </c>
      <c r="J30" s="4">
        <f t="shared" si="2"/>
        <v>20.944558521560563</v>
      </c>
      <c r="K30" s="5">
        <v>1.666</v>
      </c>
      <c r="L30" s="5">
        <v>1.666</v>
      </c>
      <c r="M30" s="4">
        <f t="shared" si="3"/>
        <v>17.106842737094848</v>
      </c>
      <c r="N30" s="5">
        <v>1.575</v>
      </c>
      <c r="O30" s="5">
        <v>1.525</v>
      </c>
      <c r="P30" s="4">
        <f t="shared" si="4"/>
        <v>17.639344262295094</v>
      </c>
      <c r="Q30" s="5">
        <v>2.6708</v>
      </c>
      <c r="R30" s="5">
        <v>2.5708</v>
      </c>
      <c r="S30" s="4">
        <f t="shared" si="5"/>
        <v>18.266687412478614</v>
      </c>
      <c r="T30" s="5">
        <v>1.6419</v>
      </c>
      <c r="U30" s="5">
        <v>1.6419</v>
      </c>
      <c r="V30" s="4">
        <f t="shared" si="6"/>
        <v>15.311529325781112</v>
      </c>
      <c r="W30" s="5">
        <v>1.613</v>
      </c>
      <c r="X30" s="5">
        <v>1.588</v>
      </c>
      <c r="Y30" s="4">
        <f t="shared" si="7"/>
        <v>16.120906801007557</v>
      </c>
      <c r="Z30" s="5">
        <v>1.6352</v>
      </c>
      <c r="AA30" s="5">
        <v>1.6352</v>
      </c>
      <c r="AB30" s="4">
        <f t="shared" si="8"/>
        <v>18.407534246575338</v>
      </c>
      <c r="AC30" s="3">
        <v>1.55</v>
      </c>
      <c r="AD30" s="3">
        <v>1.39</v>
      </c>
      <c r="AE30" s="4">
        <f t="shared" si="9"/>
        <v>19.208633093525172</v>
      </c>
      <c r="AF30" s="5">
        <v>2.1761</v>
      </c>
      <c r="AG30" s="5">
        <v>2.1461</v>
      </c>
      <c r="AH30" s="4">
        <f t="shared" si="10"/>
        <v>16.06635291924888</v>
      </c>
      <c r="AI30" s="5">
        <v>2.195</v>
      </c>
      <c r="AJ30" s="5">
        <v>2.025</v>
      </c>
      <c r="AK30" s="4">
        <f t="shared" si="11"/>
        <v>15.506172839506178</v>
      </c>
      <c r="AL30" s="3">
        <v>1.386</v>
      </c>
      <c r="AM30" s="3">
        <v>1.386</v>
      </c>
      <c r="AN30" s="4">
        <f t="shared" si="12"/>
        <v>15.945165945165954</v>
      </c>
      <c r="AO30" s="5">
        <v>2.591</v>
      </c>
      <c r="AP30" s="5">
        <v>2.331</v>
      </c>
      <c r="AQ30" s="4">
        <f t="shared" si="13"/>
        <v>18.558558558558552</v>
      </c>
      <c r="AR30" s="5">
        <v>1.5789</v>
      </c>
      <c r="AS30" s="5">
        <v>1.5789</v>
      </c>
      <c r="AT30" s="4">
        <f t="shared" si="14"/>
        <v>18.92456773703211</v>
      </c>
      <c r="AU30" s="3">
        <v>2.5412</v>
      </c>
      <c r="AV30" s="3">
        <v>2.1412</v>
      </c>
      <c r="AW30" s="4">
        <f t="shared" si="15"/>
        <v>16.560807024098636</v>
      </c>
      <c r="AX30" s="5">
        <v>2.6346</v>
      </c>
      <c r="AY30" s="5">
        <v>2.5846</v>
      </c>
      <c r="AZ30" s="4">
        <f t="shared" si="16"/>
        <v>18.652789599938092</v>
      </c>
      <c r="BA30" s="3">
        <v>2.5936</v>
      </c>
      <c r="BB30" s="3">
        <v>2.3736</v>
      </c>
      <c r="BC30" s="4">
        <f t="shared" si="17"/>
        <v>18.549882035726327</v>
      </c>
      <c r="BD30" s="5">
        <v>1.8077</v>
      </c>
      <c r="BE30" s="5">
        <v>1.8077</v>
      </c>
      <c r="BF30" s="4">
        <f t="shared" si="18"/>
        <v>14.532278586048552</v>
      </c>
      <c r="BG30" s="5">
        <v>2.047</v>
      </c>
      <c r="BH30" s="5">
        <v>1.387</v>
      </c>
      <c r="BI30" s="4">
        <f t="shared" si="19"/>
        <v>14.131218457101639</v>
      </c>
      <c r="BJ30" s="5">
        <v>2.66</v>
      </c>
      <c r="BK30" s="5">
        <v>2.48</v>
      </c>
      <c r="BL30" s="4">
        <f t="shared" si="20"/>
        <v>16.532258064516117</v>
      </c>
      <c r="BM30" s="5">
        <v>2.0073</v>
      </c>
      <c r="BN30" s="5">
        <v>1.8873</v>
      </c>
      <c r="BO30" s="4">
        <f t="shared" si="21"/>
        <v>11.852911566788535</v>
      </c>
      <c r="BP30" s="5">
        <v>2.1406</v>
      </c>
      <c r="BQ30" s="5">
        <v>1.7906</v>
      </c>
      <c r="BR30" s="4">
        <f t="shared" si="22"/>
        <v>12.671730146319677</v>
      </c>
      <c r="BS30" s="5">
        <v>1.3646</v>
      </c>
      <c r="BT30" s="5">
        <v>1.3646</v>
      </c>
      <c r="BU30" s="4">
        <f t="shared" si="23"/>
        <v>15.117983291807116</v>
      </c>
      <c r="BV30" s="5">
        <v>1.7254</v>
      </c>
      <c r="BW30" s="5">
        <v>1.6854</v>
      </c>
      <c r="BX30" s="4">
        <f t="shared" si="24"/>
        <v>13.86614453542186</v>
      </c>
      <c r="BY30" s="5">
        <v>2.141</v>
      </c>
      <c r="BZ30" s="5">
        <v>2.021</v>
      </c>
      <c r="CA30" s="4">
        <f t="shared" si="25"/>
        <v>15.338941118258292</v>
      </c>
      <c r="CB30" s="5">
        <v>2.09</v>
      </c>
      <c r="CC30" s="5">
        <v>2.04</v>
      </c>
      <c r="CD30" s="4">
        <f t="shared" si="26"/>
        <v>13.578431372549026</v>
      </c>
      <c r="CE30" s="5">
        <v>3.052</v>
      </c>
      <c r="CF30" s="5">
        <v>2.962</v>
      </c>
      <c r="CG30" s="4">
        <f t="shared" si="27"/>
        <v>15.69885212694125</v>
      </c>
      <c r="CH30" s="3">
        <v>2.109</v>
      </c>
      <c r="CI30" s="3">
        <v>1.859</v>
      </c>
      <c r="CJ30" s="4">
        <f t="shared" si="28"/>
        <v>13.717052178590636</v>
      </c>
      <c r="CK30" s="5">
        <v>2.2454</v>
      </c>
      <c r="CL30" s="5">
        <v>1.8754</v>
      </c>
      <c r="CM30" s="4">
        <f t="shared" si="29"/>
        <v>13.533112935907008</v>
      </c>
    </row>
    <row r="31" spans="1:91" ht="14.25">
      <c r="A31" s="2" t="s">
        <v>47</v>
      </c>
      <c r="B31" s="5">
        <v>2.979</v>
      </c>
      <c r="C31" s="5">
        <v>2.649</v>
      </c>
      <c r="D31" s="4">
        <f t="shared" si="0"/>
        <v>18.082295205738017</v>
      </c>
      <c r="E31" s="3">
        <v>1.5724</v>
      </c>
      <c r="F31" s="3">
        <v>1.5724</v>
      </c>
      <c r="G31" s="4">
        <f t="shared" si="1"/>
        <v>16.71330450267107</v>
      </c>
      <c r="H31" s="5">
        <v>2.5911</v>
      </c>
      <c r="I31" s="5">
        <v>1.6346</v>
      </c>
      <c r="J31" s="4">
        <f t="shared" si="2"/>
        <v>18.90982503364737</v>
      </c>
      <c r="K31" s="5">
        <v>1.705</v>
      </c>
      <c r="L31" s="5">
        <v>1.705</v>
      </c>
      <c r="M31" s="4">
        <f t="shared" si="3"/>
        <v>14.428152492668623</v>
      </c>
      <c r="N31" s="5">
        <v>1.614</v>
      </c>
      <c r="O31" s="5">
        <v>1.564</v>
      </c>
      <c r="P31" s="4">
        <f t="shared" si="4"/>
        <v>14.705882352941174</v>
      </c>
      <c r="Q31" s="5">
        <v>2.712</v>
      </c>
      <c r="R31" s="5">
        <v>2.612</v>
      </c>
      <c r="S31" s="4">
        <f t="shared" si="5"/>
        <v>16.401225114854512</v>
      </c>
      <c r="T31" s="5">
        <v>1.6703</v>
      </c>
      <c r="U31" s="5">
        <v>1.6703</v>
      </c>
      <c r="V31" s="4">
        <f t="shared" si="6"/>
        <v>13.350895048793637</v>
      </c>
      <c r="W31" s="5">
        <v>1.643</v>
      </c>
      <c r="X31" s="5">
        <v>1.618</v>
      </c>
      <c r="Y31" s="4">
        <f t="shared" si="7"/>
        <v>13.967861557478367</v>
      </c>
      <c r="Z31" s="5">
        <v>1.6703</v>
      </c>
      <c r="AA31" s="5">
        <v>1.6703</v>
      </c>
      <c r="AB31" s="4">
        <f t="shared" si="8"/>
        <v>15.919295934862005</v>
      </c>
      <c r="AC31" s="3">
        <v>1.576</v>
      </c>
      <c r="AD31" s="3">
        <v>1.416</v>
      </c>
      <c r="AE31" s="4">
        <f t="shared" si="9"/>
        <v>17.019774011299425</v>
      </c>
      <c r="AF31" s="5">
        <v>2.2254</v>
      </c>
      <c r="AG31" s="5">
        <v>2.1954</v>
      </c>
      <c r="AH31" s="4">
        <f t="shared" si="10"/>
        <v>13.459961738179837</v>
      </c>
      <c r="AI31" s="5">
        <v>2.244</v>
      </c>
      <c r="AJ31" s="5">
        <v>2.074</v>
      </c>
      <c r="AK31" s="4">
        <f t="shared" si="11"/>
        <v>12.777242044358713</v>
      </c>
      <c r="AL31" s="3">
        <v>1.4085</v>
      </c>
      <c r="AM31" s="3">
        <v>1.4085</v>
      </c>
      <c r="AN31" s="4">
        <f t="shared" si="12"/>
        <v>14.093006744763926</v>
      </c>
      <c r="AO31" s="5">
        <v>2.6307</v>
      </c>
      <c r="AP31" s="5">
        <v>2.3707</v>
      </c>
      <c r="AQ31" s="4">
        <f t="shared" si="13"/>
        <v>16.573164044375083</v>
      </c>
      <c r="AR31" s="5">
        <v>1.614</v>
      </c>
      <c r="AS31" s="5">
        <v>1.614</v>
      </c>
      <c r="AT31" s="4">
        <f t="shared" si="14"/>
        <v>16.338289962825268</v>
      </c>
      <c r="AU31" s="3">
        <v>2.5811</v>
      </c>
      <c r="AV31" s="3">
        <v>2.1811</v>
      </c>
      <c r="AW31" s="4">
        <f t="shared" si="15"/>
        <v>14.428499381046251</v>
      </c>
      <c r="AX31" s="5">
        <v>2.698</v>
      </c>
      <c r="AY31" s="5">
        <v>2.648</v>
      </c>
      <c r="AZ31" s="4">
        <f t="shared" si="16"/>
        <v>15.811933534743197</v>
      </c>
      <c r="BA31" s="3">
        <v>2.6441</v>
      </c>
      <c r="BB31" s="3">
        <v>2.4241</v>
      </c>
      <c r="BC31" s="4">
        <f t="shared" si="17"/>
        <v>16.0801947114393</v>
      </c>
      <c r="BD31" s="5">
        <v>1.8516</v>
      </c>
      <c r="BE31" s="5">
        <v>1.8516</v>
      </c>
      <c r="BF31" s="4">
        <f t="shared" si="18"/>
        <v>11.816807085763658</v>
      </c>
      <c r="BG31" s="5">
        <v>2.071</v>
      </c>
      <c r="BH31" s="5">
        <v>1.411</v>
      </c>
      <c r="BI31" s="4">
        <f t="shared" si="19"/>
        <v>12.189936215450015</v>
      </c>
      <c r="BJ31" s="5">
        <v>2.739</v>
      </c>
      <c r="BK31" s="5">
        <v>2.559</v>
      </c>
      <c r="BL31" s="4">
        <f t="shared" si="20"/>
        <v>12.934740132864398</v>
      </c>
      <c r="BM31" s="5">
        <v>2.0379</v>
      </c>
      <c r="BN31" s="5">
        <v>1.9179</v>
      </c>
      <c r="BO31" s="4">
        <f t="shared" si="21"/>
        <v>10.068303874028878</v>
      </c>
      <c r="BP31" s="5">
        <v>2.1755</v>
      </c>
      <c r="BQ31" s="5">
        <v>1.8255</v>
      </c>
      <c r="BR31" s="4">
        <f t="shared" si="22"/>
        <v>10.517666392769113</v>
      </c>
      <c r="BS31" s="5">
        <v>1.3868</v>
      </c>
      <c r="BT31" s="5">
        <v>1.3868</v>
      </c>
      <c r="BU31" s="4">
        <f t="shared" si="23"/>
        <v>13.275165849437547</v>
      </c>
      <c r="BV31" s="5">
        <v>1.7621</v>
      </c>
      <c r="BW31" s="5">
        <v>1.7221</v>
      </c>
      <c r="BX31" s="4">
        <f t="shared" si="24"/>
        <v>11.43952151443006</v>
      </c>
      <c r="BY31" s="5">
        <v>2.181</v>
      </c>
      <c r="BZ31" s="5">
        <v>2.061</v>
      </c>
      <c r="CA31" s="4">
        <f t="shared" si="25"/>
        <v>13.100436681222707</v>
      </c>
      <c r="CB31" s="5">
        <v>2.137</v>
      </c>
      <c r="CC31" s="5">
        <v>2.087</v>
      </c>
      <c r="CD31" s="4">
        <f t="shared" si="26"/>
        <v>11.020603737422135</v>
      </c>
      <c r="CE31" s="5">
        <v>3.125</v>
      </c>
      <c r="CF31" s="5">
        <v>3.035</v>
      </c>
      <c r="CG31" s="4">
        <f t="shared" si="27"/>
        <v>12.915980230642502</v>
      </c>
      <c r="CH31" s="3">
        <v>2.154</v>
      </c>
      <c r="CI31" s="3">
        <v>1.904</v>
      </c>
      <c r="CJ31" s="4">
        <f t="shared" si="28"/>
        <v>11.02941176470588</v>
      </c>
      <c r="CK31" s="5">
        <v>2.2778</v>
      </c>
      <c r="CL31" s="5">
        <v>1.9078</v>
      </c>
      <c r="CM31" s="4">
        <f t="shared" si="29"/>
        <v>11.604990040884791</v>
      </c>
    </row>
    <row r="32" spans="1:91" ht="14.25">
      <c r="A32" s="2" t="s">
        <v>48</v>
      </c>
      <c r="B32" s="5">
        <v>2.973</v>
      </c>
      <c r="C32" s="5">
        <v>2.643</v>
      </c>
      <c r="D32" s="4">
        <f t="shared" si="0"/>
        <v>18.35035944003028</v>
      </c>
      <c r="E32" s="3">
        <v>1.5752</v>
      </c>
      <c r="F32" s="3">
        <v>1.5752</v>
      </c>
      <c r="G32" s="4">
        <f t="shared" si="1"/>
        <v>16.505840528186898</v>
      </c>
      <c r="H32" s="5">
        <v>2.5962</v>
      </c>
      <c r="I32" s="5">
        <v>1.6397</v>
      </c>
      <c r="J32" s="4">
        <f t="shared" si="2"/>
        <v>18.53997682502896</v>
      </c>
      <c r="K32" s="5">
        <v>1.68</v>
      </c>
      <c r="L32" s="5">
        <v>1.68</v>
      </c>
      <c r="M32" s="4">
        <f t="shared" si="3"/>
        <v>16.13095238095239</v>
      </c>
      <c r="N32" s="5">
        <v>1.596</v>
      </c>
      <c r="O32" s="5">
        <v>1.546</v>
      </c>
      <c r="P32" s="4">
        <f t="shared" si="4"/>
        <v>16.041397153945667</v>
      </c>
      <c r="Q32" s="5">
        <v>2.6926</v>
      </c>
      <c r="R32" s="5">
        <v>2.5926</v>
      </c>
      <c r="S32" s="4">
        <f t="shared" si="5"/>
        <v>17.272236365038957</v>
      </c>
      <c r="T32" s="5">
        <v>1.6493</v>
      </c>
      <c r="U32" s="5">
        <v>1.6493</v>
      </c>
      <c r="V32" s="4">
        <f t="shared" si="6"/>
        <v>14.794155096101377</v>
      </c>
      <c r="W32" s="5">
        <v>1.621</v>
      </c>
      <c r="X32" s="5">
        <v>1.596</v>
      </c>
      <c r="Y32" s="4">
        <f t="shared" si="7"/>
        <v>15.538847117794486</v>
      </c>
      <c r="Z32" s="5">
        <v>1.6619</v>
      </c>
      <c r="AA32" s="5">
        <v>1.6619</v>
      </c>
      <c r="AB32" s="4">
        <f t="shared" si="8"/>
        <v>16.505204885973885</v>
      </c>
      <c r="AC32" s="3">
        <v>1.566</v>
      </c>
      <c r="AD32" s="3">
        <v>1.406</v>
      </c>
      <c r="AE32" s="4">
        <f t="shared" si="9"/>
        <v>17.852062588904687</v>
      </c>
      <c r="AF32" s="5">
        <v>2.2031</v>
      </c>
      <c r="AG32" s="5">
        <v>2.1731</v>
      </c>
      <c r="AH32" s="4">
        <f t="shared" si="10"/>
        <v>14.62426947678432</v>
      </c>
      <c r="AI32" s="5">
        <v>2.219</v>
      </c>
      <c r="AJ32" s="5">
        <v>2.049</v>
      </c>
      <c r="AK32" s="4">
        <f t="shared" si="11"/>
        <v>14.153245485602737</v>
      </c>
      <c r="AL32" s="3">
        <v>1.3936</v>
      </c>
      <c r="AM32" s="3">
        <v>1.3936</v>
      </c>
      <c r="AN32" s="4">
        <f t="shared" si="12"/>
        <v>15.312858783008041</v>
      </c>
      <c r="AO32" s="5">
        <v>2.6288</v>
      </c>
      <c r="AP32" s="5">
        <v>2.3688</v>
      </c>
      <c r="AQ32" s="4">
        <f t="shared" si="13"/>
        <v>16.666666666666668</v>
      </c>
      <c r="AR32" s="5">
        <v>1.6161</v>
      </c>
      <c r="AS32" s="5">
        <v>1.6161</v>
      </c>
      <c r="AT32" s="4">
        <f t="shared" si="14"/>
        <v>16.18711713384072</v>
      </c>
      <c r="AU32" s="3">
        <v>2.5751</v>
      </c>
      <c r="AV32" s="3">
        <v>2.1751</v>
      </c>
      <c r="AW32" s="4">
        <f t="shared" si="15"/>
        <v>14.744149694266929</v>
      </c>
      <c r="AX32" s="5">
        <v>2.6921</v>
      </c>
      <c r="AY32" s="5">
        <v>2.6421</v>
      </c>
      <c r="AZ32" s="4">
        <f t="shared" si="16"/>
        <v>16.070549941334537</v>
      </c>
      <c r="BA32" s="3">
        <v>2.6283</v>
      </c>
      <c r="BB32" s="3">
        <v>2.4083</v>
      </c>
      <c r="BC32" s="4">
        <f t="shared" si="17"/>
        <v>16.84175559523316</v>
      </c>
      <c r="BD32" s="5">
        <v>1.8299</v>
      </c>
      <c r="BE32" s="5">
        <v>1.8299</v>
      </c>
      <c r="BF32" s="4">
        <f t="shared" si="18"/>
        <v>13.142794688234313</v>
      </c>
      <c r="BG32" s="5">
        <v>2.049</v>
      </c>
      <c r="BH32" s="5">
        <v>1.389</v>
      </c>
      <c r="BI32" s="4">
        <f t="shared" si="19"/>
        <v>13.966882649388046</v>
      </c>
      <c r="BJ32" s="5">
        <v>2.736</v>
      </c>
      <c r="BK32" s="5">
        <v>2.556</v>
      </c>
      <c r="BL32" s="4">
        <f t="shared" si="20"/>
        <v>13.06729264475742</v>
      </c>
      <c r="BM32" s="5">
        <v>2.0085</v>
      </c>
      <c r="BN32" s="5">
        <v>1.8885</v>
      </c>
      <c r="BO32" s="4">
        <f t="shared" si="21"/>
        <v>11.781837437119389</v>
      </c>
      <c r="BP32" s="5">
        <v>2.1497</v>
      </c>
      <c r="BQ32" s="5">
        <v>1.7997</v>
      </c>
      <c r="BR32" s="4">
        <f t="shared" si="22"/>
        <v>12.102017002833804</v>
      </c>
      <c r="BS32" s="5">
        <v>1.3752</v>
      </c>
      <c r="BT32" s="5">
        <v>1.3752</v>
      </c>
      <c r="BU32" s="4">
        <f t="shared" si="23"/>
        <v>14.23065735892961</v>
      </c>
      <c r="BV32" s="5">
        <v>1.7387</v>
      </c>
      <c r="BW32" s="5">
        <v>1.6987</v>
      </c>
      <c r="BX32" s="4">
        <f t="shared" si="24"/>
        <v>12.974627656443172</v>
      </c>
      <c r="BY32" s="5">
        <v>2.168</v>
      </c>
      <c r="BZ32" s="5">
        <v>2.048</v>
      </c>
      <c r="CA32" s="4">
        <f t="shared" si="25"/>
        <v>13.818359374999995</v>
      </c>
      <c r="CB32" s="5">
        <v>2.111</v>
      </c>
      <c r="CC32" s="5">
        <v>2.061</v>
      </c>
      <c r="CD32" s="4">
        <f t="shared" si="26"/>
        <v>12.421154779233373</v>
      </c>
      <c r="CE32" s="5">
        <v>3.107</v>
      </c>
      <c r="CF32" s="5">
        <v>3.017</v>
      </c>
      <c r="CG32" s="4">
        <f t="shared" si="27"/>
        <v>13.589658601259519</v>
      </c>
      <c r="CH32" s="3">
        <v>2.135</v>
      </c>
      <c r="CI32" s="3">
        <v>1.885</v>
      </c>
      <c r="CJ32" s="4">
        <f t="shared" si="28"/>
        <v>12.14854111405836</v>
      </c>
      <c r="CK32" s="5">
        <v>2.2517</v>
      </c>
      <c r="CL32" s="5">
        <v>1.8817</v>
      </c>
      <c r="CM32" s="4">
        <f t="shared" si="29"/>
        <v>13.15299994685657</v>
      </c>
    </row>
    <row r="33" spans="1:91" ht="14.25">
      <c r="A33" s="2" t="s">
        <v>51</v>
      </c>
      <c r="B33" s="5">
        <v>2.925</v>
      </c>
      <c r="C33" s="5">
        <v>2.595</v>
      </c>
      <c r="D33" s="4">
        <f t="shared" si="0"/>
        <v>20.539499036608877</v>
      </c>
      <c r="E33" s="3">
        <v>1.5546</v>
      </c>
      <c r="F33" s="3">
        <v>1.5546</v>
      </c>
      <c r="G33" s="4">
        <f t="shared" si="1"/>
        <v>18.049659076289718</v>
      </c>
      <c r="H33" s="5">
        <v>2.5867</v>
      </c>
      <c r="I33" s="5">
        <v>1.6302</v>
      </c>
      <c r="J33" s="4">
        <f t="shared" si="2"/>
        <v>19.230769230769223</v>
      </c>
      <c r="K33" s="5">
        <v>1.667</v>
      </c>
      <c r="L33" s="5">
        <v>1.667</v>
      </c>
      <c r="M33" s="4">
        <f t="shared" si="3"/>
        <v>17.03659268146371</v>
      </c>
      <c r="N33" s="5">
        <v>1.568</v>
      </c>
      <c r="O33" s="5">
        <v>1.518</v>
      </c>
      <c r="P33" s="4">
        <f t="shared" si="4"/>
        <v>18.181818181818183</v>
      </c>
      <c r="Q33" s="5">
        <v>2.6524</v>
      </c>
      <c r="R33" s="5">
        <v>2.5524</v>
      </c>
      <c r="S33" s="4">
        <f t="shared" si="5"/>
        <v>19.119260304027584</v>
      </c>
      <c r="T33" s="5">
        <v>1.6282</v>
      </c>
      <c r="U33" s="5">
        <v>1.6282</v>
      </c>
      <c r="V33" s="4">
        <f t="shared" si="6"/>
        <v>16.281783564672637</v>
      </c>
      <c r="W33" s="5">
        <v>1.594</v>
      </c>
      <c r="X33" s="5">
        <v>1.569</v>
      </c>
      <c r="Y33" s="4">
        <f t="shared" si="7"/>
        <v>17.527087316762263</v>
      </c>
      <c r="Z33" s="5">
        <v>1.662</v>
      </c>
      <c r="AA33" s="5">
        <v>1.662</v>
      </c>
      <c r="AB33" s="4">
        <f t="shared" si="8"/>
        <v>16.498194945848375</v>
      </c>
      <c r="AC33" s="3">
        <v>1.555</v>
      </c>
      <c r="AD33" s="3">
        <v>1.395</v>
      </c>
      <c r="AE33" s="4">
        <f t="shared" si="9"/>
        <v>18.781362007168457</v>
      </c>
      <c r="AF33" s="5">
        <v>2.157</v>
      </c>
      <c r="AG33" s="5">
        <v>2.127</v>
      </c>
      <c r="AH33" s="4">
        <f t="shared" si="10"/>
        <v>17.10860366713682</v>
      </c>
      <c r="AI33" s="5">
        <v>2.173</v>
      </c>
      <c r="AJ33" s="5">
        <v>2.003</v>
      </c>
      <c r="AK33" s="4">
        <f t="shared" si="11"/>
        <v>16.774837743384914</v>
      </c>
      <c r="AL33" s="3">
        <v>1.3668</v>
      </c>
      <c r="AM33" s="3">
        <v>1.3668</v>
      </c>
      <c r="AN33" s="4">
        <f t="shared" si="12"/>
        <v>17.573895229733683</v>
      </c>
      <c r="AO33" s="5">
        <v>2.5814</v>
      </c>
      <c r="AP33" s="5">
        <v>2.3214</v>
      </c>
      <c r="AQ33" s="4">
        <f t="shared" si="13"/>
        <v>19.048849831997938</v>
      </c>
      <c r="AR33" s="5">
        <v>1.6127</v>
      </c>
      <c r="AS33" s="5">
        <v>1.6127</v>
      </c>
      <c r="AT33" s="4">
        <f t="shared" si="14"/>
        <v>16.432070440875542</v>
      </c>
      <c r="AU33" s="3">
        <v>2.5348</v>
      </c>
      <c r="AV33" s="3">
        <v>2.1348</v>
      </c>
      <c r="AW33" s="4">
        <f t="shared" si="15"/>
        <v>16.910249203672464</v>
      </c>
      <c r="AX33" s="5">
        <v>2.687</v>
      </c>
      <c r="AY33" s="5">
        <v>2.637</v>
      </c>
      <c r="AZ33" s="4">
        <f t="shared" si="16"/>
        <v>16.295032233598786</v>
      </c>
      <c r="BA33" s="3">
        <v>2.6211</v>
      </c>
      <c r="BB33" s="3">
        <v>2.4011</v>
      </c>
      <c r="BC33" s="4">
        <f t="shared" si="17"/>
        <v>17.192120278205817</v>
      </c>
      <c r="BD33" s="5">
        <v>1.7875</v>
      </c>
      <c r="BE33" s="5">
        <v>1.7875</v>
      </c>
      <c r="BF33" s="4">
        <f t="shared" si="18"/>
        <v>15.82657342657341</v>
      </c>
      <c r="BG33" s="5">
        <v>2.024</v>
      </c>
      <c r="BH33" s="5">
        <v>1.364</v>
      </c>
      <c r="BI33" s="4">
        <f t="shared" si="19"/>
        <v>16.055718475073302</v>
      </c>
      <c r="BJ33" s="5">
        <v>2.687</v>
      </c>
      <c r="BK33" s="5">
        <v>2.507</v>
      </c>
      <c r="BL33" s="4">
        <f t="shared" si="20"/>
        <v>15.277223773434384</v>
      </c>
      <c r="BM33" s="5">
        <v>1.973</v>
      </c>
      <c r="BN33" s="5">
        <v>1.853</v>
      </c>
      <c r="BO33" s="4">
        <f t="shared" si="21"/>
        <v>13.923367512142459</v>
      </c>
      <c r="BP33" s="5">
        <v>2.128</v>
      </c>
      <c r="BQ33" s="5">
        <v>1.778</v>
      </c>
      <c r="BR33" s="4">
        <f t="shared" si="22"/>
        <v>13.47019122609674</v>
      </c>
      <c r="BS33" s="5">
        <v>1.3585</v>
      </c>
      <c r="BT33" s="5">
        <v>1.3585</v>
      </c>
      <c r="BU33" s="4">
        <f t="shared" si="23"/>
        <v>15.634891424365103</v>
      </c>
      <c r="BV33" s="5">
        <v>1.7075</v>
      </c>
      <c r="BW33" s="5">
        <v>1.6675</v>
      </c>
      <c r="BX33" s="4">
        <f t="shared" si="24"/>
        <v>15.088455772113946</v>
      </c>
      <c r="BY33" s="5">
        <v>2.123</v>
      </c>
      <c r="BZ33" s="5">
        <v>2.003</v>
      </c>
      <c r="CA33" s="4">
        <f t="shared" si="25"/>
        <v>16.375436844732892</v>
      </c>
      <c r="CB33" s="5">
        <v>2.066</v>
      </c>
      <c r="CC33" s="5">
        <v>2.016</v>
      </c>
      <c r="CD33" s="4">
        <f t="shared" si="26"/>
        <v>14.930555555555564</v>
      </c>
      <c r="CE33" s="5">
        <v>3.1</v>
      </c>
      <c r="CF33" s="5">
        <v>3.01</v>
      </c>
      <c r="CG33" s="4">
        <f t="shared" si="27"/>
        <v>13.853820598006639</v>
      </c>
      <c r="CH33" s="3">
        <v>2.089</v>
      </c>
      <c r="CI33" s="3">
        <v>1.839</v>
      </c>
      <c r="CJ33" s="4">
        <f t="shared" si="28"/>
        <v>14.953779227841213</v>
      </c>
      <c r="CK33" s="5">
        <v>2.2301</v>
      </c>
      <c r="CL33" s="5">
        <v>1.8601</v>
      </c>
      <c r="CM33" s="4">
        <f t="shared" si="29"/>
        <v>14.466964141712804</v>
      </c>
    </row>
    <row r="34" spans="1:91" ht="14.25">
      <c r="A34" s="2" t="s">
        <v>56</v>
      </c>
      <c r="B34" s="5">
        <v>3.059</v>
      </c>
      <c r="C34" s="5">
        <v>2.729</v>
      </c>
      <c r="D34" s="4">
        <f t="shared" si="0"/>
        <v>14.62074019787468</v>
      </c>
      <c r="E34" s="3">
        <v>1.6366</v>
      </c>
      <c r="F34" s="3">
        <v>1.5566</v>
      </c>
      <c r="G34" s="4">
        <f t="shared" si="1"/>
        <v>12.758576384427592</v>
      </c>
      <c r="H34" s="5">
        <v>2.666</v>
      </c>
      <c r="I34" s="5">
        <v>1.7095</v>
      </c>
      <c r="J34" s="4">
        <f t="shared" si="2"/>
        <v>13.699912255045332</v>
      </c>
      <c r="K34" s="5">
        <v>1.748</v>
      </c>
      <c r="L34" s="5">
        <v>1.748</v>
      </c>
      <c r="M34" s="4">
        <f t="shared" si="3"/>
        <v>11.61327231121282</v>
      </c>
      <c r="N34" s="5">
        <v>1.639</v>
      </c>
      <c r="O34" s="5">
        <v>1.589</v>
      </c>
      <c r="P34" s="4">
        <f t="shared" si="4"/>
        <v>12.901195720578984</v>
      </c>
      <c r="Q34" s="5">
        <v>2.7739</v>
      </c>
      <c r="R34" s="5">
        <v>2.6739</v>
      </c>
      <c r="S34" s="4">
        <f t="shared" si="5"/>
        <v>13.706570926362252</v>
      </c>
      <c r="T34" s="5">
        <v>1.7033</v>
      </c>
      <c r="U34" s="5">
        <v>1.7033</v>
      </c>
      <c r="V34" s="4">
        <f t="shared" si="6"/>
        <v>11.154817119708797</v>
      </c>
      <c r="W34" s="5">
        <v>1.666</v>
      </c>
      <c r="X34" s="5">
        <v>1.641</v>
      </c>
      <c r="Y34" s="4">
        <f t="shared" si="7"/>
        <v>12.37050578915296</v>
      </c>
      <c r="Z34" s="5">
        <v>1.7573</v>
      </c>
      <c r="AA34" s="5">
        <v>1.7573</v>
      </c>
      <c r="AB34" s="4">
        <f t="shared" si="8"/>
        <v>10.180390371592775</v>
      </c>
      <c r="AC34" s="3">
        <v>1.615</v>
      </c>
      <c r="AD34" s="3">
        <v>1.455</v>
      </c>
      <c r="AE34" s="4">
        <f t="shared" si="9"/>
        <v>13.883161512027486</v>
      </c>
      <c r="AF34" s="5">
        <v>2.2603</v>
      </c>
      <c r="AG34" s="5">
        <v>2.2303</v>
      </c>
      <c r="AH34" s="4">
        <f t="shared" si="10"/>
        <v>11.684526745280909</v>
      </c>
      <c r="AI34" s="5">
        <v>2.27</v>
      </c>
      <c r="AJ34" s="5">
        <v>2.1</v>
      </c>
      <c r="AK34" s="4">
        <f t="shared" si="11"/>
        <v>11.380952380952374</v>
      </c>
      <c r="AL34" s="3">
        <v>1.4358</v>
      </c>
      <c r="AM34" s="3">
        <v>1.4358</v>
      </c>
      <c r="AN34" s="4">
        <f t="shared" si="12"/>
        <v>11.923666248781169</v>
      </c>
      <c r="AO34" s="5">
        <v>2.6935</v>
      </c>
      <c r="AP34" s="5">
        <v>2.4335</v>
      </c>
      <c r="AQ34" s="4">
        <f t="shared" si="13"/>
        <v>13.564824327100894</v>
      </c>
      <c r="AR34" s="5">
        <v>1.6888</v>
      </c>
      <c r="AS34" s="5">
        <v>1.6888</v>
      </c>
      <c r="AT34" s="4">
        <f t="shared" si="14"/>
        <v>11.185457129322586</v>
      </c>
      <c r="AU34" s="3">
        <v>2.6255</v>
      </c>
      <c r="AV34" s="3">
        <v>2.2255</v>
      </c>
      <c r="AW34" s="4">
        <f t="shared" si="15"/>
        <v>12.145585261738926</v>
      </c>
      <c r="AX34" s="5">
        <v>2.813</v>
      </c>
      <c r="AY34" s="5">
        <v>2.763</v>
      </c>
      <c r="AZ34" s="4">
        <f t="shared" si="16"/>
        <v>10.991675714802737</v>
      </c>
      <c r="BA34" s="3">
        <v>2.7609</v>
      </c>
      <c r="BB34" s="3">
        <v>2.5409</v>
      </c>
      <c r="BC34" s="4">
        <f t="shared" si="17"/>
        <v>10.744224487386363</v>
      </c>
      <c r="BD34" s="5">
        <v>1.8747</v>
      </c>
      <c r="BE34" s="5">
        <v>1.8747</v>
      </c>
      <c r="BF34" s="4">
        <f t="shared" si="18"/>
        <v>10.439003573905145</v>
      </c>
      <c r="BG34" s="5">
        <v>2.092</v>
      </c>
      <c r="BH34" s="5">
        <v>1.432</v>
      </c>
      <c r="BI34" s="4">
        <f t="shared" si="19"/>
        <v>10.544692737430154</v>
      </c>
      <c r="BJ34" s="5">
        <v>2.788</v>
      </c>
      <c r="BK34" s="5">
        <v>2.608</v>
      </c>
      <c r="BL34" s="4">
        <f t="shared" si="20"/>
        <v>10.812883435582823</v>
      </c>
      <c r="BM34" s="5">
        <v>2.0479</v>
      </c>
      <c r="BN34" s="5">
        <v>1.9279</v>
      </c>
      <c r="BO34" s="4">
        <f t="shared" si="21"/>
        <v>9.497380569531618</v>
      </c>
      <c r="BP34" s="5">
        <v>2.2234</v>
      </c>
      <c r="BQ34" s="5">
        <v>1.8734</v>
      </c>
      <c r="BR34" s="4">
        <f t="shared" si="22"/>
        <v>7.691897085512989</v>
      </c>
      <c r="BS34" s="5">
        <v>1.419</v>
      </c>
      <c r="BT34" s="5">
        <v>1.419</v>
      </c>
      <c r="BU34" s="4">
        <f t="shared" si="23"/>
        <v>10.704721634954186</v>
      </c>
      <c r="BV34" s="5">
        <v>1.7867</v>
      </c>
      <c r="BW34" s="5">
        <v>1.7467</v>
      </c>
      <c r="BX34" s="4">
        <f t="shared" si="24"/>
        <v>9.870040648079243</v>
      </c>
      <c r="BY34" s="5">
        <v>2.217</v>
      </c>
      <c r="BZ34" s="5">
        <v>2.097</v>
      </c>
      <c r="CA34" s="4">
        <f t="shared" si="25"/>
        <v>11.158798283261802</v>
      </c>
      <c r="CB34" s="5">
        <v>2.164</v>
      </c>
      <c r="CC34" s="5">
        <v>2.114</v>
      </c>
      <c r="CD34" s="4">
        <f t="shared" si="26"/>
        <v>9.60264900662251</v>
      </c>
      <c r="CE34" s="5">
        <v>3.242</v>
      </c>
      <c r="CF34" s="5">
        <v>3.152</v>
      </c>
      <c r="CG34" s="4">
        <f t="shared" si="27"/>
        <v>8.724619289340097</v>
      </c>
      <c r="CH34" s="3">
        <v>2.178</v>
      </c>
      <c r="CI34" s="3">
        <v>1.928</v>
      </c>
      <c r="CJ34" s="4">
        <f t="shared" si="28"/>
        <v>9.647302904564313</v>
      </c>
      <c r="CK34" s="5">
        <v>2.3315</v>
      </c>
      <c r="CL34" s="5">
        <v>1.9615</v>
      </c>
      <c r="CM34" s="4">
        <f t="shared" si="29"/>
        <v>8.549579403517713</v>
      </c>
    </row>
    <row r="35" spans="1:91" ht="14.25">
      <c r="A35" s="2" t="s">
        <v>60</v>
      </c>
      <c r="B35" s="5">
        <v>3.163</v>
      </c>
      <c r="C35" s="5">
        <v>2.833</v>
      </c>
      <c r="D35" s="4">
        <f t="shared" si="0"/>
        <v>10.412989763501601</v>
      </c>
      <c r="E35" s="3">
        <v>1.6878</v>
      </c>
      <c r="F35" s="3">
        <v>1.6078</v>
      </c>
      <c r="G35" s="4">
        <f t="shared" si="1"/>
        <v>9.167806941161835</v>
      </c>
      <c r="H35" s="5">
        <v>2.7316</v>
      </c>
      <c r="I35" s="5">
        <v>1.7751</v>
      </c>
      <c r="J35" s="4">
        <f t="shared" si="2"/>
        <v>9.498056447524087</v>
      </c>
      <c r="K35" s="5">
        <v>1.806</v>
      </c>
      <c r="L35" s="5">
        <v>1.806</v>
      </c>
      <c r="M35" s="4">
        <f t="shared" si="3"/>
        <v>8.028792912513843</v>
      </c>
      <c r="N35" s="5">
        <v>1.696</v>
      </c>
      <c r="O35" s="5">
        <v>1.646</v>
      </c>
      <c r="P35" s="4">
        <f t="shared" si="4"/>
        <v>8.99149453219928</v>
      </c>
      <c r="Q35" s="5">
        <v>2.8776</v>
      </c>
      <c r="R35" s="5">
        <v>2.7776</v>
      </c>
      <c r="S35" s="4">
        <f t="shared" si="5"/>
        <v>9.461405529953915</v>
      </c>
      <c r="T35" s="5">
        <v>1.7643</v>
      </c>
      <c r="U35" s="5">
        <v>1.7643</v>
      </c>
      <c r="V35" s="4">
        <f t="shared" si="6"/>
        <v>7.311681686787962</v>
      </c>
      <c r="W35" s="5">
        <v>1.716</v>
      </c>
      <c r="X35" s="5">
        <v>1.691</v>
      </c>
      <c r="Y35" s="4">
        <f t="shared" si="7"/>
        <v>9.047900650502662</v>
      </c>
      <c r="Z35" s="5">
        <v>1.8259</v>
      </c>
      <c r="AA35" s="5">
        <v>1.8259</v>
      </c>
      <c r="AB35" s="4">
        <f t="shared" si="8"/>
        <v>6.040856563886294</v>
      </c>
      <c r="AC35" s="3">
        <v>1.67</v>
      </c>
      <c r="AD35" s="3">
        <v>1.51</v>
      </c>
      <c r="AE35" s="4">
        <f t="shared" si="9"/>
        <v>9.735099337748347</v>
      </c>
      <c r="AF35" s="5">
        <v>2.3272</v>
      </c>
      <c r="AG35" s="5">
        <v>2.2972</v>
      </c>
      <c r="AH35" s="4">
        <f t="shared" si="10"/>
        <v>8.432004179000531</v>
      </c>
      <c r="AI35" s="5">
        <v>2.326</v>
      </c>
      <c r="AJ35" s="5">
        <v>2.156</v>
      </c>
      <c r="AK35" s="4">
        <f t="shared" si="11"/>
        <v>8.487940630797764</v>
      </c>
      <c r="AL35" s="3">
        <v>1.4848</v>
      </c>
      <c r="AM35" s="3">
        <v>1.4848</v>
      </c>
      <c r="AN35" s="4">
        <f t="shared" si="12"/>
        <v>8.23006465517242</v>
      </c>
      <c r="AO35" s="5">
        <v>2.7864</v>
      </c>
      <c r="AP35" s="5">
        <v>2.5264</v>
      </c>
      <c r="AQ35" s="4">
        <f t="shared" si="13"/>
        <v>9.388853704876507</v>
      </c>
      <c r="AR35" s="5">
        <v>1.7552</v>
      </c>
      <c r="AS35" s="5">
        <v>1.7552</v>
      </c>
      <c r="AT35" s="4">
        <f t="shared" si="14"/>
        <v>6.979261622607099</v>
      </c>
      <c r="AU35" s="3">
        <v>2.7086</v>
      </c>
      <c r="AV35" s="3">
        <v>2.3086</v>
      </c>
      <c r="AW35" s="4">
        <f t="shared" si="15"/>
        <v>8.108810534523078</v>
      </c>
      <c r="AX35" s="5">
        <v>2.9165</v>
      </c>
      <c r="AY35" s="5">
        <v>2.8665</v>
      </c>
      <c r="AZ35" s="4">
        <f t="shared" si="16"/>
        <v>6.984126984126974</v>
      </c>
      <c r="BA35" s="3">
        <v>2.8537</v>
      </c>
      <c r="BB35" s="3">
        <v>2.6337</v>
      </c>
      <c r="BC35" s="4">
        <f t="shared" si="17"/>
        <v>6.842085279264917</v>
      </c>
      <c r="BD35" s="5">
        <v>1.9241</v>
      </c>
      <c r="BE35" s="5">
        <v>1.9241</v>
      </c>
      <c r="BF35" s="4">
        <f t="shared" si="18"/>
        <v>7.603554908788518</v>
      </c>
      <c r="BG35" s="5">
        <v>2.131</v>
      </c>
      <c r="BH35" s="5">
        <v>1.471</v>
      </c>
      <c r="BI35" s="4">
        <f t="shared" si="19"/>
        <v>7.613868116927266</v>
      </c>
      <c r="BJ35" s="5">
        <v>2.838</v>
      </c>
      <c r="BK35" s="5">
        <v>2.658</v>
      </c>
      <c r="BL35" s="4">
        <f t="shared" si="20"/>
        <v>8.728367193378471</v>
      </c>
      <c r="BM35" s="5">
        <v>2.0707</v>
      </c>
      <c r="BN35" s="5">
        <v>1.9507</v>
      </c>
      <c r="BO35" s="4">
        <f t="shared" si="21"/>
        <v>8.217562926129075</v>
      </c>
      <c r="BP35" s="5">
        <v>2.2771</v>
      </c>
      <c r="BQ35" s="5">
        <v>1.9271</v>
      </c>
      <c r="BR35" s="4">
        <f t="shared" si="22"/>
        <v>4.690986456333364</v>
      </c>
      <c r="BS35" s="5">
        <v>1.466</v>
      </c>
      <c r="BT35" s="5">
        <v>1.466</v>
      </c>
      <c r="BU35" s="4">
        <f t="shared" si="23"/>
        <v>7.155525238744883</v>
      </c>
      <c r="BV35" s="5">
        <v>1.822</v>
      </c>
      <c r="BW35" s="5">
        <v>1.782</v>
      </c>
      <c r="BX35" s="4">
        <f t="shared" si="24"/>
        <v>7.693602693602694</v>
      </c>
      <c r="BY35" s="5">
        <v>2.304</v>
      </c>
      <c r="BZ35" s="5">
        <v>2.184</v>
      </c>
      <c r="CA35" s="4">
        <f t="shared" si="25"/>
        <v>6.7307692307692415</v>
      </c>
      <c r="CB35" s="5">
        <v>2.216</v>
      </c>
      <c r="CC35" s="5">
        <v>2.166</v>
      </c>
      <c r="CD35" s="4">
        <f t="shared" si="26"/>
        <v>6.9713758079408965</v>
      </c>
      <c r="CE35" s="5">
        <v>3.35</v>
      </c>
      <c r="CF35" s="5">
        <v>3.26</v>
      </c>
      <c r="CG35" s="4">
        <f t="shared" si="27"/>
        <v>5.122699386503062</v>
      </c>
      <c r="CH35" s="3">
        <v>2.232</v>
      </c>
      <c r="CI35" s="3">
        <v>1.982</v>
      </c>
      <c r="CJ35" s="4">
        <f t="shared" si="28"/>
        <v>6.659939455095847</v>
      </c>
      <c r="CK35" s="5">
        <v>2.3891</v>
      </c>
      <c r="CL35" s="5">
        <v>2.0191</v>
      </c>
      <c r="CM35" s="4">
        <f t="shared" si="29"/>
        <v>5.452924570353132</v>
      </c>
    </row>
    <row r="36" spans="1:91" ht="14.25">
      <c r="A36" s="2" t="s">
        <v>61</v>
      </c>
      <c r="B36" s="5">
        <v>3.158</v>
      </c>
      <c r="C36" s="5">
        <v>2.828</v>
      </c>
      <c r="D36" s="4">
        <f t="shared" si="0"/>
        <v>10.608203677510618</v>
      </c>
      <c r="E36" s="3">
        <v>1.6785</v>
      </c>
      <c r="F36" s="3">
        <v>1.5985</v>
      </c>
      <c r="G36" s="4">
        <f t="shared" si="1"/>
        <v>9.80294025649045</v>
      </c>
      <c r="H36" s="5">
        <v>2.7181</v>
      </c>
      <c r="I36" s="5">
        <v>1.7616</v>
      </c>
      <c r="J36" s="4">
        <f t="shared" si="2"/>
        <v>10.337193460490447</v>
      </c>
      <c r="K36" s="5">
        <v>1.785</v>
      </c>
      <c r="L36" s="5">
        <v>1.785</v>
      </c>
      <c r="M36" s="4">
        <f t="shared" si="3"/>
        <v>9.29971988795519</v>
      </c>
      <c r="N36" s="5">
        <v>1.682</v>
      </c>
      <c r="O36" s="5">
        <v>1.632</v>
      </c>
      <c r="P36" s="4">
        <f t="shared" si="4"/>
        <v>9.926470588235304</v>
      </c>
      <c r="Q36" s="5">
        <v>2.8487</v>
      </c>
      <c r="R36" s="5">
        <v>2.7487</v>
      </c>
      <c r="S36" s="4">
        <f t="shared" si="5"/>
        <v>10.612289445919892</v>
      </c>
      <c r="T36" s="5">
        <v>1.7559</v>
      </c>
      <c r="U36" s="5">
        <v>1.7559</v>
      </c>
      <c r="V36" s="4">
        <f t="shared" si="6"/>
        <v>7.825046984452416</v>
      </c>
      <c r="W36" s="5">
        <v>1.713</v>
      </c>
      <c r="X36" s="5">
        <v>1.688</v>
      </c>
      <c r="Y36" s="4">
        <f t="shared" si="7"/>
        <v>9.241706161137436</v>
      </c>
      <c r="Z36" s="5">
        <v>1.8038</v>
      </c>
      <c r="AA36" s="5">
        <v>1.8038</v>
      </c>
      <c r="AB36" s="4">
        <f t="shared" si="8"/>
        <v>7.340059873600168</v>
      </c>
      <c r="AC36" s="3">
        <v>1.667</v>
      </c>
      <c r="AD36" s="3">
        <v>1.507</v>
      </c>
      <c r="AE36" s="4">
        <f t="shared" si="9"/>
        <v>9.953550099535496</v>
      </c>
      <c r="AF36" s="5">
        <v>2.2874</v>
      </c>
      <c r="AG36" s="5">
        <v>2.2574</v>
      </c>
      <c r="AH36" s="4">
        <f t="shared" si="10"/>
        <v>10.343758306015783</v>
      </c>
      <c r="AI36" s="5">
        <v>2.294</v>
      </c>
      <c r="AJ36" s="5">
        <v>2.124</v>
      </c>
      <c r="AK36" s="4">
        <f t="shared" si="11"/>
        <v>10.122410546139353</v>
      </c>
      <c r="AL36" s="3">
        <v>1.4734</v>
      </c>
      <c r="AM36" s="3">
        <v>1.4734</v>
      </c>
      <c r="AN36" s="4">
        <f t="shared" si="12"/>
        <v>9.067463010723491</v>
      </c>
      <c r="AO36" s="5">
        <v>2.7797</v>
      </c>
      <c r="AP36" s="5">
        <v>2.5197</v>
      </c>
      <c r="AQ36" s="4">
        <f t="shared" si="13"/>
        <v>9.679723776640078</v>
      </c>
      <c r="AR36" s="5">
        <v>1.7321</v>
      </c>
      <c r="AS36" s="5">
        <v>1.7321</v>
      </c>
      <c r="AT36" s="4">
        <f t="shared" si="14"/>
        <v>8.405981178915765</v>
      </c>
      <c r="AU36" s="3">
        <v>2.6898</v>
      </c>
      <c r="AV36" s="3">
        <v>2.2898</v>
      </c>
      <c r="AW36" s="4">
        <f t="shared" si="15"/>
        <v>8.996418901214078</v>
      </c>
      <c r="AX36" s="5">
        <v>2.8668</v>
      </c>
      <c r="AY36" s="5">
        <v>2.8168</v>
      </c>
      <c r="AZ36" s="4">
        <f t="shared" si="16"/>
        <v>8.871769383697806</v>
      </c>
      <c r="BA36" s="3">
        <v>2.8251</v>
      </c>
      <c r="BB36" s="3">
        <v>2.6051</v>
      </c>
      <c r="BC36" s="4">
        <f t="shared" si="17"/>
        <v>8.01504740700933</v>
      </c>
      <c r="BD36" s="5">
        <v>1.8891</v>
      </c>
      <c r="BE36" s="5">
        <v>1.8891</v>
      </c>
      <c r="BF36" s="4">
        <f t="shared" si="18"/>
        <v>9.597162670054512</v>
      </c>
      <c r="BG36" s="5">
        <v>2.097</v>
      </c>
      <c r="BH36" s="5">
        <v>1.437</v>
      </c>
      <c r="BI36" s="4">
        <f t="shared" si="19"/>
        <v>10.16005567153792</v>
      </c>
      <c r="BJ36" s="5">
        <v>2.843</v>
      </c>
      <c r="BK36" s="5">
        <v>2.663</v>
      </c>
      <c r="BL36" s="4">
        <f t="shared" si="20"/>
        <v>8.524220803604953</v>
      </c>
      <c r="BM36" s="5">
        <v>2.0387</v>
      </c>
      <c r="BN36" s="5">
        <v>1.9187</v>
      </c>
      <c r="BO36" s="4">
        <f t="shared" si="21"/>
        <v>10.022411007452959</v>
      </c>
      <c r="BP36" s="5">
        <v>2.2432</v>
      </c>
      <c r="BQ36" s="5">
        <v>1.8932</v>
      </c>
      <c r="BR36" s="4">
        <f t="shared" si="22"/>
        <v>6.565603211493783</v>
      </c>
      <c r="BS36" s="5">
        <v>1.4562</v>
      </c>
      <c r="BT36" s="5">
        <v>1.4562</v>
      </c>
      <c r="BU36" s="4">
        <f t="shared" si="23"/>
        <v>7.876665293228954</v>
      </c>
      <c r="BV36" s="5">
        <v>1.8041</v>
      </c>
      <c r="BW36" s="5">
        <v>1.7641</v>
      </c>
      <c r="BX36" s="4">
        <f t="shared" si="24"/>
        <v>8.786349980159857</v>
      </c>
      <c r="BY36" s="5">
        <v>2.276</v>
      </c>
      <c r="BZ36" s="5">
        <v>2.156</v>
      </c>
      <c r="CA36" s="4">
        <f t="shared" si="25"/>
        <v>8.116883116883129</v>
      </c>
      <c r="CB36" s="5">
        <v>2.171</v>
      </c>
      <c r="CC36" s="5">
        <v>2.121</v>
      </c>
      <c r="CD36" s="4">
        <f t="shared" si="26"/>
        <v>9.240924092409248</v>
      </c>
      <c r="CE36" s="5">
        <v>3.318</v>
      </c>
      <c r="CF36" s="5">
        <v>3.228</v>
      </c>
      <c r="CG36" s="4">
        <f t="shared" si="27"/>
        <v>6.164807930607182</v>
      </c>
      <c r="CH36" s="3">
        <v>2.195</v>
      </c>
      <c r="CI36" s="3">
        <v>1.945</v>
      </c>
      <c r="CJ36" s="4">
        <f t="shared" si="28"/>
        <v>8.688946015424166</v>
      </c>
      <c r="CK36" s="5">
        <v>2.3557</v>
      </c>
      <c r="CL36" s="5">
        <v>1.9857</v>
      </c>
      <c r="CM36" s="4">
        <f t="shared" si="29"/>
        <v>7.226670695472627</v>
      </c>
    </row>
    <row r="37" spans="1:91" ht="14.25">
      <c r="A37" s="2" t="s">
        <v>63</v>
      </c>
      <c r="B37" s="5">
        <v>3.214</v>
      </c>
      <c r="C37" s="5">
        <v>2.884</v>
      </c>
      <c r="D37" s="4">
        <f t="shared" si="0"/>
        <v>8.46047156726769</v>
      </c>
      <c r="E37" s="3">
        <v>1.7043</v>
      </c>
      <c r="F37" s="3">
        <v>1.6243</v>
      </c>
      <c r="G37" s="4">
        <f t="shared" si="1"/>
        <v>8.058856122637446</v>
      </c>
      <c r="H37" s="5">
        <v>2.7556</v>
      </c>
      <c r="I37" s="5">
        <v>1.7991</v>
      </c>
      <c r="J37" s="4">
        <f t="shared" si="2"/>
        <v>8.037352009338006</v>
      </c>
      <c r="K37" s="5">
        <v>1.765</v>
      </c>
      <c r="L37" s="5">
        <v>1.765</v>
      </c>
      <c r="M37" s="4">
        <f t="shared" si="3"/>
        <v>10.538243626062332</v>
      </c>
      <c r="N37" s="5">
        <v>1.679</v>
      </c>
      <c r="O37" s="5">
        <v>1.679</v>
      </c>
      <c r="P37" s="4">
        <f t="shared" si="4"/>
        <v>9.827278141751044</v>
      </c>
      <c r="Q37" s="5">
        <v>2.8669</v>
      </c>
      <c r="R37" s="5">
        <v>2.7669</v>
      </c>
      <c r="S37" s="4">
        <f t="shared" si="5"/>
        <v>9.884708518558687</v>
      </c>
      <c r="T37" s="5">
        <v>1.7534</v>
      </c>
      <c r="U37" s="5">
        <v>1.7534</v>
      </c>
      <c r="V37" s="4">
        <f t="shared" si="6"/>
        <v>7.978784076651073</v>
      </c>
      <c r="W37" s="5">
        <v>1.729</v>
      </c>
      <c r="X37" s="5">
        <v>1.704</v>
      </c>
      <c r="Y37" s="4">
        <f t="shared" si="7"/>
        <v>8.215962441314549</v>
      </c>
      <c r="Z37" s="5">
        <v>1.8131</v>
      </c>
      <c r="AA37" s="5">
        <v>1.8131</v>
      </c>
      <c r="AB37" s="4">
        <f t="shared" si="8"/>
        <v>6.789476587060834</v>
      </c>
      <c r="AC37" s="3">
        <v>1.68</v>
      </c>
      <c r="AD37" s="3">
        <v>1.52</v>
      </c>
      <c r="AE37" s="4">
        <f t="shared" si="9"/>
        <v>9.013157894736842</v>
      </c>
      <c r="AF37" s="5">
        <v>2.2947</v>
      </c>
      <c r="AG37" s="5">
        <v>2.2647</v>
      </c>
      <c r="AH37" s="4">
        <f t="shared" si="10"/>
        <v>9.988077891111404</v>
      </c>
      <c r="AI37" s="5">
        <v>2.296</v>
      </c>
      <c r="AJ37" s="5">
        <v>2.126</v>
      </c>
      <c r="AK37" s="4">
        <f t="shared" si="11"/>
        <v>10.018814675446851</v>
      </c>
      <c r="AL37" s="3">
        <v>1.4844</v>
      </c>
      <c r="AM37" s="3">
        <v>1.4844</v>
      </c>
      <c r="AN37" s="4">
        <f t="shared" si="12"/>
        <v>8.259229318243063</v>
      </c>
      <c r="AO37" s="5">
        <v>2.8384</v>
      </c>
      <c r="AP37" s="5">
        <v>2.5784</v>
      </c>
      <c r="AQ37" s="4">
        <f t="shared" si="13"/>
        <v>7.182748991622713</v>
      </c>
      <c r="AR37" s="5">
        <v>1.7558</v>
      </c>
      <c r="AS37" s="5">
        <v>1.7558</v>
      </c>
      <c r="AT37" s="4">
        <f t="shared" si="14"/>
        <v>6.942704180430567</v>
      </c>
      <c r="AU37" s="3">
        <v>2.7201</v>
      </c>
      <c r="AV37" s="3">
        <v>2.1201</v>
      </c>
      <c r="AW37" s="4">
        <f t="shared" si="15"/>
        <v>8.287344936559595</v>
      </c>
      <c r="AX37" s="5">
        <v>2.9003</v>
      </c>
      <c r="AY37" s="5">
        <v>2.8503</v>
      </c>
      <c r="AZ37" s="4">
        <f t="shared" si="16"/>
        <v>7.592183278953082</v>
      </c>
      <c r="BA37" s="3">
        <v>2.8601</v>
      </c>
      <c r="BB37" s="3">
        <v>2.6401</v>
      </c>
      <c r="BC37" s="4">
        <f t="shared" si="17"/>
        <v>6.583083974091888</v>
      </c>
      <c r="BD37" s="5">
        <v>1.8958</v>
      </c>
      <c r="BE37" s="5">
        <v>1.8958</v>
      </c>
      <c r="BF37" s="4">
        <f t="shared" si="18"/>
        <v>9.209832260786996</v>
      </c>
      <c r="BG37" s="5">
        <v>2.088</v>
      </c>
      <c r="BH37" s="5">
        <v>1.428</v>
      </c>
      <c r="BI37" s="4">
        <f t="shared" si="19"/>
        <v>10.854341736694664</v>
      </c>
      <c r="BJ37" s="5">
        <v>2.903</v>
      </c>
      <c r="BK37" s="5">
        <v>2.723</v>
      </c>
      <c r="BL37" s="4">
        <f t="shared" si="20"/>
        <v>6.132941608520008</v>
      </c>
      <c r="BM37" s="5">
        <v>2.0224</v>
      </c>
      <c r="BN37" s="5">
        <v>1.9024</v>
      </c>
      <c r="BO37" s="4">
        <f t="shared" si="21"/>
        <v>10.9650967199327</v>
      </c>
      <c r="BP37" s="5">
        <v>2.246</v>
      </c>
      <c r="BQ37" s="5">
        <v>1.896</v>
      </c>
      <c r="BR37" s="4">
        <f t="shared" si="22"/>
        <v>6.408227848101275</v>
      </c>
      <c r="BS37" s="5">
        <v>1.4581</v>
      </c>
      <c r="BT37" s="5">
        <v>1.4581</v>
      </c>
      <c r="BU37" s="4">
        <f t="shared" si="23"/>
        <v>7.7360949180440315</v>
      </c>
      <c r="BV37" s="5">
        <v>1.8168</v>
      </c>
      <c r="BW37" s="5">
        <v>1.7768</v>
      </c>
      <c r="BX37" s="4">
        <f t="shared" si="24"/>
        <v>8.008779828905904</v>
      </c>
      <c r="BY37" s="5">
        <v>2.276</v>
      </c>
      <c r="BZ37" s="5">
        <v>2.156</v>
      </c>
      <c r="CA37" s="4">
        <f t="shared" si="25"/>
        <v>8.116883116883129</v>
      </c>
      <c r="CB37" s="5">
        <v>2.171</v>
      </c>
      <c r="CC37" s="5">
        <v>2.121</v>
      </c>
      <c r="CD37" s="4">
        <f t="shared" si="26"/>
        <v>9.240924092409248</v>
      </c>
      <c r="CE37" s="5">
        <v>3.316</v>
      </c>
      <c r="CF37" s="5">
        <v>3.226</v>
      </c>
      <c r="CG37" s="4">
        <f t="shared" si="27"/>
        <v>6.230626162430256</v>
      </c>
      <c r="CH37" s="3">
        <v>2.201</v>
      </c>
      <c r="CI37" s="3">
        <v>1.951</v>
      </c>
      <c r="CJ37" s="4">
        <f t="shared" si="28"/>
        <v>8.354689902614036</v>
      </c>
      <c r="CK37" s="5">
        <v>2.3584</v>
      </c>
      <c r="CL37" s="5">
        <v>1.9884</v>
      </c>
      <c r="CM37" s="4">
        <f t="shared" si="29"/>
        <v>7.081070207201773</v>
      </c>
    </row>
    <row r="38" spans="1:91" ht="14.25">
      <c r="A38" s="2" t="s">
        <v>64</v>
      </c>
      <c r="B38" s="5">
        <v>3.304</v>
      </c>
      <c r="C38" s="5">
        <v>2.974</v>
      </c>
      <c r="D38" s="4">
        <f t="shared" si="0"/>
        <v>5.178211163416286</v>
      </c>
      <c r="E38" s="3">
        <v>1.7618</v>
      </c>
      <c r="F38" s="3">
        <v>1.6818</v>
      </c>
      <c r="G38" s="4">
        <f t="shared" si="1"/>
        <v>4.364371506718986</v>
      </c>
      <c r="H38" s="5">
        <v>2.8272</v>
      </c>
      <c r="I38" s="5">
        <v>1.8707</v>
      </c>
      <c r="J38" s="4">
        <f t="shared" si="2"/>
        <v>3.9022825680226627</v>
      </c>
      <c r="K38" s="5">
        <v>1.812</v>
      </c>
      <c r="L38" s="5">
        <v>1.812</v>
      </c>
      <c r="M38" s="4">
        <f t="shared" si="3"/>
        <v>7.671081677704194</v>
      </c>
      <c r="N38" s="5">
        <v>1.731</v>
      </c>
      <c r="O38" s="5">
        <v>1.681</v>
      </c>
      <c r="P38" s="4">
        <f t="shared" si="4"/>
        <v>6.722189173111243</v>
      </c>
      <c r="Q38" s="5">
        <v>2.9627</v>
      </c>
      <c r="R38" s="5">
        <v>2.8627</v>
      </c>
      <c r="S38" s="4">
        <f t="shared" si="5"/>
        <v>6.207426555349851</v>
      </c>
      <c r="T38" s="5">
        <v>1.814</v>
      </c>
      <c r="U38" s="5">
        <v>1.814</v>
      </c>
      <c r="V38" s="4">
        <f t="shared" si="6"/>
        <v>4.3715545755237</v>
      </c>
      <c r="W38" s="5">
        <v>1.775</v>
      </c>
      <c r="X38" s="5">
        <v>1.75</v>
      </c>
      <c r="Y38" s="4">
        <f t="shared" si="7"/>
        <v>5.371428571428576</v>
      </c>
      <c r="Z38" s="5">
        <v>1.8683</v>
      </c>
      <c r="AA38" s="5">
        <v>1.8683</v>
      </c>
      <c r="AB38" s="4">
        <f t="shared" si="8"/>
        <v>3.634319970026219</v>
      </c>
      <c r="AC38" s="3">
        <v>1.727</v>
      </c>
      <c r="AD38" s="3">
        <v>1.567</v>
      </c>
      <c r="AE38" s="4">
        <f t="shared" si="9"/>
        <v>5.743458838544981</v>
      </c>
      <c r="AF38" s="5">
        <v>2.3664</v>
      </c>
      <c r="AG38" s="5">
        <v>2.3364</v>
      </c>
      <c r="AH38" s="4">
        <f t="shared" si="10"/>
        <v>6.612737544940939</v>
      </c>
      <c r="AI38" s="5">
        <v>2.367</v>
      </c>
      <c r="AJ38" s="5">
        <v>2.197</v>
      </c>
      <c r="AK38" s="4">
        <f t="shared" si="11"/>
        <v>6.4633591260810155</v>
      </c>
      <c r="AL38" s="3">
        <v>1.5362</v>
      </c>
      <c r="AM38" s="3">
        <v>1.5362</v>
      </c>
      <c r="AN38" s="4">
        <f t="shared" si="12"/>
        <v>4.608774899101678</v>
      </c>
      <c r="AO38" s="5">
        <v>2.9178</v>
      </c>
      <c r="AP38" s="5">
        <v>2.6578</v>
      </c>
      <c r="AQ38" s="4">
        <f t="shared" si="13"/>
        <v>3.98073594702385</v>
      </c>
      <c r="AR38" s="5">
        <v>1.8271</v>
      </c>
      <c r="AS38" s="5">
        <v>1.8271</v>
      </c>
      <c r="AT38" s="4">
        <f t="shared" si="14"/>
        <v>2.769416014449126</v>
      </c>
      <c r="AU38" s="3">
        <v>2.7913</v>
      </c>
      <c r="AV38" s="3">
        <v>2.1913</v>
      </c>
      <c r="AW38" s="4">
        <f t="shared" si="15"/>
        <v>4.768858668370365</v>
      </c>
      <c r="AX38" s="5">
        <v>3.0204</v>
      </c>
      <c r="AY38" s="5">
        <v>2.9704</v>
      </c>
      <c r="AZ38" s="4">
        <f t="shared" si="16"/>
        <v>3.241987611096143</v>
      </c>
      <c r="BA38" s="3">
        <v>2.943</v>
      </c>
      <c r="BB38" s="3">
        <v>2.723</v>
      </c>
      <c r="BC38" s="4">
        <f t="shared" si="17"/>
        <v>3.338229893499816</v>
      </c>
      <c r="BD38" s="5">
        <v>1.9536</v>
      </c>
      <c r="BE38" s="5">
        <v>1.9536</v>
      </c>
      <c r="BF38" s="4">
        <f t="shared" si="18"/>
        <v>5.9787059787059675</v>
      </c>
      <c r="BG38" s="5">
        <v>2.128</v>
      </c>
      <c r="BH38" s="5">
        <v>1.468</v>
      </c>
      <c r="BI38" s="4">
        <f t="shared" si="19"/>
        <v>7.833787465940039</v>
      </c>
      <c r="BJ38" s="5">
        <v>2.987</v>
      </c>
      <c r="BK38" s="5">
        <v>2.807</v>
      </c>
      <c r="BL38" s="4">
        <f t="shared" si="20"/>
        <v>2.956893480584245</v>
      </c>
      <c r="BM38" s="5">
        <v>2.0779</v>
      </c>
      <c r="BN38" s="5">
        <v>1.9579</v>
      </c>
      <c r="BO38" s="4">
        <f t="shared" si="21"/>
        <v>7.819602635476776</v>
      </c>
      <c r="BP38" s="5">
        <v>2.3018</v>
      </c>
      <c r="BQ38" s="5">
        <v>1.9518</v>
      </c>
      <c r="BR38" s="4">
        <f t="shared" si="22"/>
        <v>3.3661235782354795</v>
      </c>
      <c r="BS38" s="5">
        <v>1.498</v>
      </c>
      <c r="BT38" s="5">
        <v>1.498</v>
      </c>
      <c r="BU38" s="4">
        <f t="shared" si="23"/>
        <v>4.866488651535379</v>
      </c>
      <c r="BV38" s="5">
        <v>1.8714</v>
      </c>
      <c r="BW38" s="5">
        <v>1.8314</v>
      </c>
      <c r="BX38" s="4">
        <f t="shared" si="24"/>
        <v>4.78868625095556</v>
      </c>
      <c r="BY38" s="5">
        <v>2.339</v>
      </c>
      <c r="BZ38" s="5">
        <v>2.219</v>
      </c>
      <c r="CA38" s="4">
        <f t="shared" si="25"/>
        <v>5.047318611987387</v>
      </c>
      <c r="CB38" s="5">
        <v>2.233</v>
      </c>
      <c r="CC38" s="5">
        <v>2.183</v>
      </c>
      <c r="CD38" s="4">
        <f t="shared" si="26"/>
        <v>6.1383417315620665</v>
      </c>
      <c r="CE38" s="5">
        <v>3.409</v>
      </c>
      <c r="CF38" s="5">
        <v>3.319</v>
      </c>
      <c r="CG38" s="4">
        <f t="shared" si="27"/>
        <v>3.2539921663151583</v>
      </c>
      <c r="CH38" s="3">
        <v>2.264</v>
      </c>
      <c r="CI38" s="3">
        <v>2.014</v>
      </c>
      <c r="CJ38" s="4">
        <f t="shared" si="28"/>
        <v>4.965243296921554</v>
      </c>
      <c r="CK38" s="5">
        <v>2.4167</v>
      </c>
      <c r="CL38" s="5">
        <v>2.0467</v>
      </c>
      <c r="CM38" s="4">
        <f t="shared" si="29"/>
        <v>4.0308789759124455</v>
      </c>
    </row>
    <row r="39" spans="1:91" ht="14.25">
      <c r="A39" s="2" t="s">
        <v>66</v>
      </c>
      <c r="B39" s="5">
        <v>3.417</v>
      </c>
      <c r="C39" s="5">
        <v>3.087</v>
      </c>
      <c r="D39" s="4">
        <f t="shared" si="0"/>
        <v>1.3281503077421564</v>
      </c>
      <c r="E39" s="3">
        <v>1.8272</v>
      </c>
      <c r="F39" s="3">
        <v>1.7472</v>
      </c>
      <c r="G39" s="4">
        <f t="shared" si="1"/>
        <v>0.45787545787545825</v>
      </c>
      <c r="H39" s="5">
        <v>2.9027</v>
      </c>
      <c r="I39" s="5">
        <v>1.9462</v>
      </c>
      <c r="J39" s="4">
        <f t="shared" si="2"/>
        <v>-0.12845545164936525</v>
      </c>
      <c r="K39" s="5">
        <v>1.874</v>
      </c>
      <c r="L39" s="5">
        <v>1.874</v>
      </c>
      <c r="M39" s="4">
        <f t="shared" si="3"/>
        <v>4.1088580576307345</v>
      </c>
      <c r="N39" s="5">
        <v>1.806</v>
      </c>
      <c r="O39" s="5">
        <v>1.756</v>
      </c>
      <c r="P39" s="4">
        <f t="shared" si="4"/>
        <v>2.164009111617314</v>
      </c>
      <c r="Q39" s="5">
        <v>3.0694</v>
      </c>
      <c r="R39" s="5">
        <v>2.9694</v>
      </c>
      <c r="S39" s="4">
        <f t="shared" si="5"/>
        <v>2.3910554320738258</v>
      </c>
      <c r="T39" s="5">
        <v>1.8834</v>
      </c>
      <c r="U39" s="5">
        <v>1.8834</v>
      </c>
      <c r="V39" s="4">
        <f t="shared" si="6"/>
        <v>0.5256451099076149</v>
      </c>
      <c r="W39" s="5">
        <v>1.833</v>
      </c>
      <c r="X39" s="5">
        <v>1.808</v>
      </c>
      <c r="Y39" s="4">
        <f t="shared" si="7"/>
        <v>1.9911504424778779</v>
      </c>
      <c r="Z39" s="5">
        <v>1.9352</v>
      </c>
      <c r="AA39" s="5">
        <v>1.9352</v>
      </c>
      <c r="AB39" s="4">
        <f t="shared" si="8"/>
        <v>0.051674245556009184</v>
      </c>
      <c r="AC39" s="3">
        <v>1.787</v>
      </c>
      <c r="AD39" s="3">
        <v>1.627</v>
      </c>
      <c r="AE39" s="4">
        <f t="shared" si="9"/>
        <v>1.8438844499078073</v>
      </c>
      <c r="AF39" s="5">
        <v>2.4513</v>
      </c>
      <c r="AG39" s="5">
        <v>2.4213</v>
      </c>
      <c r="AH39" s="4">
        <f t="shared" si="10"/>
        <v>2.8744889109156375</v>
      </c>
      <c r="AI39" s="5">
        <v>2.453</v>
      </c>
      <c r="AJ39" s="5">
        <v>2.283</v>
      </c>
      <c r="AK39" s="4">
        <f t="shared" si="11"/>
        <v>2.4529128339903656</v>
      </c>
      <c r="AL39" s="3">
        <v>1.6099</v>
      </c>
      <c r="AM39" s="3">
        <v>1.6099</v>
      </c>
      <c r="AN39" s="4">
        <f t="shared" si="12"/>
        <v>-0.18013541213740758</v>
      </c>
      <c r="AO39" s="5">
        <v>3.0065</v>
      </c>
      <c r="AP39" s="5">
        <v>2.7465</v>
      </c>
      <c r="AQ39" s="4">
        <f t="shared" si="13"/>
        <v>0.6226105953031172</v>
      </c>
      <c r="AR39" s="5">
        <v>1.8924</v>
      </c>
      <c r="AS39" s="5">
        <v>1.8924</v>
      </c>
      <c r="AT39" s="4">
        <f t="shared" si="14"/>
        <v>-0.7767913760304458</v>
      </c>
      <c r="AU39" s="3">
        <v>2.8602</v>
      </c>
      <c r="AV39" s="3">
        <v>2.2602</v>
      </c>
      <c r="AW39" s="4">
        <f t="shared" si="15"/>
        <v>1.575081851163617</v>
      </c>
      <c r="AX39" s="5">
        <v>3.1268</v>
      </c>
      <c r="AY39" s="5">
        <v>3.0768</v>
      </c>
      <c r="AZ39" s="4">
        <f t="shared" si="16"/>
        <v>-0.32826313052522094</v>
      </c>
      <c r="BA39" s="3">
        <v>3.0397</v>
      </c>
      <c r="BB39" s="3">
        <v>2.8197</v>
      </c>
      <c r="BC39" s="4">
        <f t="shared" si="17"/>
        <v>-0.20569564138028176</v>
      </c>
      <c r="BD39" s="5">
        <v>2.026</v>
      </c>
      <c r="BE39" s="5">
        <v>2.026</v>
      </c>
      <c r="BF39" s="4">
        <f t="shared" si="18"/>
        <v>2.1915103652517276</v>
      </c>
      <c r="BG39" s="5">
        <v>2.177</v>
      </c>
      <c r="BH39" s="5">
        <v>1.517</v>
      </c>
      <c r="BI39" s="4">
        <f t="shared" si="19"/>
        <v>4.350692155570194</v>
      </c>
      <c r="BJ39" s="5">
        <v>3.07</v>
      </c>
      <c r="BK39" s="5">
        <v>2.89</v>
      </c>
      <c r="BL39" s="4">
        <f t="shared" si="20"/>
        <v>0</v>
      </c>
      <c r="BM39" s="5">
        <v>2.1445</v>
      </c>
      <c r="BN39" s="5">
        <v>2.0245</v>
      </c>
      <c r="BO39" s="4">
        <f t="shared" si="21"/>
        <v>4.272659916028649</v>
      </c>
      <c r="BP39" s="5">
        <v>2.3707</v>
      </c>
      <c r="BQ39" s="5">
        <v>2.0207</v>
      </c>
      <c r="BR39" s="4">
        <f t="shared" si="22"/>
        <v>-0.15836096402235103</v>
      </c>
      <c r="BS39" s="5">
        <v>1.542</v>
      </c>
      <c r="BT39" s="5">
        <v>1.542</v>
      </c>
      <c r="BU39" s="4">
        <f t="shared" si="23"/>
        <v>1.8741893644617331</v>
      </c>
      <c r="BV39" s="5">
        <v>1.9366</v>
      </c>
      <c r="BW39" s="5">
        <v>1.8966</v>
      </c>
      <c r="BX39" s="4">
        <f t="shared" si="24"/>
        <v>1.1863334387851925</v>
      </c>
      <c r="BY39" s="5">
        <v>2.42</v>
      </c>
      <c r="BZ39" s="5">
        <v>2.3</v>
      </c>
      <c r="CA39" s="4">
        <f t="shared" si="25"/>
        <v>1.3478260869565277</v>
      </c>
      <c r="CB39" s="5">
        <v>2.31</v>
      </c>
      <c r="CC39" s="5">
        <v>2.26</v>
      </c>
      <c r="CD39" s="4">
        <f t="shared" si="26"/>
        <v>2.522123893805307</v>
      </c>
      <c r="CE39" s="5">
        <v>3.516</v>
      </c>
      <c r="CF39" s="5">
        <v>3.426</v>
      </c>
      <c r="CG39" s="4">
        <f t="shared" si="27"/>
        <v>0.029188558085227374</v>
      </c>
      <c r="CH39" s="3">
        <v>2.339</v>
      </c>
      <c r="CI39" s="3">
        <v>2.089</v>
      </c>
      <c r="CJ39" s="4">
        <f t="shared" si="28"/>
        <v>1.1967448539971237</v>
      </c>
      <c r="CK39" s="5">
        <v>2.4739</v>
      </c>
      <c r="CL39" s="5">
        <v>2.1039</v>
      </c>
      <c r="CM39" s="4">
        <f t="shared" si="29"/>
        <v>1.2025286372926518</v>
      </c>
    </row>
    <row r="40" spans="1:91" ht="14.25">
      <c r="A40" s="2" t="s">
        <v>70</v>
      </c>
      <c r="B40" s="5">
        <v>3.372</v>
      </c>
      <c r="C40" s="5">
        <v>3.042</v>
      </c>
      <c r="D40" s="4">
        <f t="shared" si="0"/>
        <v>2.8270874424720676</v>
      </c>
      <c r="E40" s="3">
        <v>1.8131</v>
      </c>
      <c r="F40" s="3">
        <v>1.7331</v>
      </c>
      <c r="G40" s="4">
        <f t="shared" si="1"/>
        <v>1.2751716577231553</v>
      </c>
      <c r="H40" s="5">
        <v>2.8725</v>
      </c>
      <c r="I40" s="5">
        <v>1.916</v>
      </c>
      <c r="J40" s="4">
        <f t="shared" si="2"/>
        <v>1.4457202505219122</v>
      </c>
      <c r="K40" s="5">
        <v>1.905</v>
      </c>
      <c r="L40" s="5">
        <v>1.905</v>
      </c>
      <c r="M40" s="4">
        <f t="shared" si="3"/>
        <v>2.414698162729661</v>
      </c>
      <c r="N40" s="5">
        <v>1.812</v>
      </c>
      <c r="O40" s="5">
        <v>1.762</v>
      </c>
      <c r="P40" s="4">
        <f t="shared" si="4"/>
        <v>1.8161180476731005</v>
      </c>
      <c r="Q40" s="5">
        <v>3.0909</v>
      </c>
      <c r="R40" s="5">
        <v>2.9909</v>
      </c>
      <c r="S40" s="4">
        <f t="shared" si="5"/>
        <v>1.6550202280250126</v>
      </c>
      <c r="T40" s="5">
        <v>1.8732</v>
      </c>
      <c r="U40" s="5">
        <v>1.8732</v>
      </c>
      <c r="V40" s="4">
        <f t="shared" si="6"/>
        <v>1.0730301089045486</v>
      </c>
      <c r="W40" s="5">
        <v>1.828</v>
      </c>
      <c r="X40" s="5">
        <v>1.803</v>
      </c>
      <c r="Y40" s="4">
        <f t="shared" si="7"/>
        <v>2.27398779811425</v>
      </c>
      <c r="Z40" s="5">
        <v>1.9052</v>
      </c>
      <c r="AA40" s="5">
        <v>1.9052</v>
      </c>
      <c r="AB40" s="4">
        <f t="shared" si="8"/>
        <v>1.6271257610749483</v>
      </c>
      <c r="AC40" s="3">
        <v>1.784</v>
      </c>
      <c r="AD40" s="3">
        <v>1.624</v>
      </c>
      <c r="AE40" s="4">
        <f t="shared" si="9"/>
        <v>2.0320197044334924</v>
      </c>
      <c r="AF40" s="5">
        <v>2.4647</v>
      </c>
      <c r="AG40" s="5">
        <v>2.4347</v>
      </c>
      <c r="AH40" s="4">
        <f t="shared" si="10"/>
        <v>2.308292602784739</v>
      </c>
      <c r="AI40" s="5">
        <v>2.472</v>
      </c>
      <c r="AJ40" s="5">
        <v>2.302</v>
      </c>
      <c r="AK40" s="4">
        <f t="shared" si="11"/>
        <v>1.607298001737616</v>
      </c>
      <c r="AL40" s="3">
        <v>1.6136</v>
      </c>
      <c r="AM40" s="3">
        <v>1.6136</v>
      </c>
      <c r="AN40" s="4">
        <f t="shared" si="12"/>
        <v>-0.409023301933561</v>
      </c>
      <c r="AO40" s="5">
        <v>2.951</v>
      </c>
      <c r="AP40" s="5">
        <v>2.691</v>
      </c>
      <c r="AQ40" s="4">
        <f t="shared" si="13"/>
        <v>2.697881828316611</v>
      </c>
      <c r="AR40" s="5">
        <v>1.8558</v>
      </c>
      <c r="AS40" s="5">
        <v>1.8558</v>
      </c>
      <c r="AT40" s="4">
        <f t="shared" si="14"/>
        <v>1.1800840607824137</v>
      </c>
      <c r="AU40" s="3">
        <v>2.8452</v>
      </c>
      <c r="AV40" s="3">
        <v>2.2452</v>
      </c>
      <c r="AW40" s="4">
        <f t="shared" si="15"/>
        <v>2.253696775342943</v>
      </c>
      <c r="AX40" s="5">
        <v>3.0795</v>
      </c>
      <c r="AY40" s="5">
        <v>3.0295</v>
      </c>
      <c r="AZ40" s="4">
        <f t="shared" si="16"/>
        <v>1.2279254002310578</v>
      </c>
      <c r="BA40" s="3">
        <v>2.9835</v>
      </c>
      <c r="BB40" s="3">
        <v>2.7635</v>
      </c>
      <c r="BC40" s="4">
        <f t="shared" si="17"/>
        <v>1.823774199384846</v>
      </c>
      <c r="BD40" s="5">
        <v>2.0374</v>
      </c>
      <c r="BE40" s="5">
        <v>2.0374</v>
      </c>
      <c r="BF40" s="4">
        <f t="shared" si="18"/>
        <v>1.6197113968783705</v>
      </c>
      <c r="BG40" s="5">
        <v>2.198</v>
      </c>
      <c r="BH40" s="5">
        <v>1.538</v>
      </c>
      <c r="BI40" s="4">
        <f t="shared" si="19"/>
        <v>2.925877763328994</v>
      </c>
      <c r="BJ40" s="5">
        <v>3.086</v>
      </c>
      <c r="BK40" s="5">
        <v>2.906</v>
      </c>
      <c r="BL40" s="4">
        <f t="shared" si="20"/>
        <v>-0.5505849965588443</v>
      </c>
      <c r="BM40" s="5">
        <v>2.1628</v>
      </c>
      <c r="BN40" s="5">
        <v>2.0428</v>
      </c>
      <c r="BO40" s="4">
        <f t="shared" si="21"/>
        <v>3.3385549246132773</v>
      </c>
      <c r="BP40" s="5">
        <v>2.3651</v>
      </c>
      <c r="BQ40" s="5">
        <v>2.0151</v>
      </c>
      <c r="BR40" s="4">
        <f t="shared" si="22"/>
        <v>0.11910078904273634</v>
      </c>
      <c r="BS40" s="5">
        <v>1.5469</v>
      </c>
      <c r="BT40" s="5">
        <v>1.5469</v>
      </c>
      <c r="BU40" s="4">
        <f t="shared" si="23"/>
        <v>1.551490076928051</v>
      </c>
      <c r="BV40" s="5">
        <v>1.9521</v>
      </c>
      <c r="BW40" s="5">
        <v>1.9121</v>
      </c>
      <c r="BX40" s="4">
        <f t="shared" si="24"/>
        <v>0.3660896396632037</v>
      </c>
      <c r="BY40" s="5">
        <v>2.417</v>
      </c>
      <c r="BZ40" s="5">
        <v>2.297</v>
      </c>
      <c r="CA40" s="4">
        <f t="shared" si="25"/>
        <v>1.4801915542011428</v>
      </c>
      <c r="CB40" s="5">
        <v>2.325</v>
      </c>
      <c r="CC40" s="5">
        <v>2.275</v>
      </c>
      <c r="CD40" s="4">
        <f t="shared" si="26"/>
        <v>1.846153846153838</v>
      </c>
      <c r="CE40" s="5">
        <v>3.519</v>
      </c>
      <c r="CF40" s="5">
        <v>3.429</v>
      </c>
      <c r="CG40" s="4">
        <f t="shared" si="27"/>
        <v>-0.058326042578017614</v>
      </c>
      <c r="CH40" s="3">
        <v>2.353</v>
      </c>
      <c r="CI40" s="3">
        <v>2.103</v>
      </c>
      <c r="CJ40" s="4">
        <f t="shared" si="28"/>
        <v>0.5230622919638457</v>
      </c>
      <c r="CK40" s="5">
        <v>2.4769</v>
      </c>
      <c r="CL40" s="5">
        <v>2.1069</v>
      </c>
      <c r="CM40" s="4">
        <f t="shared" si="29"/>
        <v>1.05842707295078</v>
      </c>
    </row>
    <row r="41" spans="1:91" ht="14.25">
      <c r="A41" s="2" t="s">
        <v>71</v>
      </c>
      <c r="B41" s="5">
        <v>3.422</v>
      </c>
      <c r="C41" s="5">
        <v>3.032</v>
      </c>
      <c r="D41" s="4">
        <f t="shared" si="0"/>
        <v>1.1873350923482862</v>
      </c>
      <c r="E41" s="3">
        <v>1.8147</v>
      </c>
      <c r="F41" s="3">
        <v>1.7347</v>
      </c>
      <c r="G41" s="4">
        <f t="shared" si="1"/>
        <v>1.1817605349628157</v>
      </c>
      <c r="H41" s="5">
        <v>2.8899</v>
      </c>
      <c r="I41" s="5">
        <v>1.9334</v>
      </c>
      <c r="J41" s="4">
        <f t="shared" si="2"/>
        <v>0.5327402503361941</v>
      </c>
      <c r="K41" s="5">
        <v>1.938</v>
      </c>
      <c r="L41" s="5">
        <v>1.938</v>
      </c>
      <c r="M41" s="4">
        <f t="shared" si="3"/>
        <v>0.6707946336429372</v>
      </c>
      <c r="N41" s="5">
        <v>1.833</v>
      </c>
      <c r="O41" s="5">
        <v>1.783</v>
      </c>
      <c r="P41" s="4">
        <f t="shared" si="4"/>
        <v>0.6169377453729737</v>
      </c>
      <c r="Q41" s="5">
        <v>3.094</v>
      </c>
      <c r="R41" s="5">
        <v>2.994</v>
      </c>
      <c r="S41" s="4">
        <f t="shared" si="5"/>
        <v>1.5497661990648035</v>
      </c>
      <c r="T41" s="5">
        <v>1.8903</v>
      </c>
      <c r="U41" s="5">
        <v>1.8903</v>
      </c>
      <c r="V41" s="4">
        <f t="shared" si="6"/>
        <v>0.1587049674654759</v>
      </c>
      <c r="W41" s="5">
        <v>1.853</v>
      </c>
      <c r="X41" s="5">
        <v>1.828</v>
      </c>
      <c r="Y41" s="4">
        <f t="shared" si="7"/>
        <v>0.8752735229759306</v>
      </c>
      <c r="Z41" s="5">
        <v>1.9321</v>
      </c>
      <c r="AA41" s="5">
        <v>1.9321</v>
      </c>
      <c r="AB41" s="4">
        <f t="shared" si="8"/>
        <v>0.2122043372496244</v>
      </c>
      <c r="AC41" s="3">
        <v>1.799</v>
      </c>
      <c r="AD41" s="3">
        <v>1.639</v>
      </c>
      <c r="AE41" s="4">
        <f t="shared" si="9"/>
        <v>1.0982306284319716</v>
      </c>
      <c r="AF41" s="5">
        <v>2.4946</v>
      </c>
      <c r="AG41" s="5">
        <v>2.4646</v>
      </c>
      <c r="AH41" s="4">
        <f t="shared" si="10"/>
        <v>1.0671102815872755</v>
      </c>
      <c r="AI41" s="5">
        <v>2.491</v>
      </c>
      <c r="AJ41" s="5">
        <v>2.321</v>
      </c>
      <c r="AK41" s="4">
        <f t="shared" si="11"/>
        <v>0.7755277897457903</v>
      </c>
      <c r="AL41" s="3">
        <v>1.6154</v>
      </c>
      <c r="AM41" s="3">
        <v>1.6154</v>
      </c>
      <c r="AN41" s="4">
        <f t="shared" si="12"/>
        <v>-0.5199950476662104</v>
      </c>
      <c r="AO41" s="5">
        <v>2.9862</v>
      </c>
      <c r="AP41" s="5">
        <v>2.7262</v>
      </c>
      <c r="AQ41" s="4">
        <f t="shared" si="13"/>
        <v>1.3718729366884264</v>
      </c>
      <c r="AR41" s="5">
        <v>1.8765</v>
      </c>
      <c r="AS41" s="5">
        <v>1.8765</v>
      </c>
      <c r="AT41" s="4">
        <f t="shared" si="14"/>
        <v>0.06394884092725116</v>
      </c>
      <c r="AU41" s="3">
        <v>2.8698</v>
      </c>
      <c r="AV41" s="3">
        <v>2.2698</v>
      </c>
      <c r="AW41" s="4">
        <f t="shared" si="15"/>
        <v>1.1454753722794873</v>
      </c>
      <c r="AX41" s="5">
        <v>3.1176</v>
      </c>
      <c r="AY41" s="5">
        <v>3.0676</v>
      </c>
      <c r="AZ41" s="4">
        <f t="shared" si="16"/>
        <v>-0.029338896857482165</v>
      </c>
      <c r="BA41" s="3">
        <v>3.022</v>
      </c>
      <c r="BB41" s="3">
        <v>2.802</v>
      </c>
      <c r="BC41" s="4">
        <f t="shared" si="17"/>
        <v>0.4246966452533992</v>
      </c>
      <c r="BD41" s="5">
        <v>2.0595</v>
      </c>
      <c r="BE41" s="5">
        <v>2.0595</v>
      </c>
      <c r="BF41" s="4">
        <f t="shared" si="18"/>
        <v>0.5292546734644288</v>
      </c>
      <c r="BG41" s="5">
        <v>2.216</v>
      </c>
      <c r="BH41" s="5">
        <v>1.296</v>
      </c>
      <c r="BI41" s="4">
        <f t="shared" si="19"/>
        <v>2.083333333333309</v>
      </c>
      <c r="BJ41" s="5">
        <v>3.082</v>
      </c>
      <c r="BK41" s="5">
        <v>2.902</v>
      </c>
      <c r="BL41" s="4">
        <f t="shared" si="20"/>
        <v>-0.41350792556857374</v>
      </c>
      <c r="BM41" s="5">
        <v>2.1944</v>
      </c>
      <c r="BN41" s="5">
        <v>2.0744</v>
      </c>
      <c r="BO41" s="4">
        <f t="shared" si="21"/>
        <v>1.7643655996914758</v>
      </c>
      <c r="BP41" s="5">
        <v>2.395</v>
      </c>
      <c r="BQ41" s="5">
        <v>2.045</v>
      </c>
      <c r="BR41" s="4">
        <f t="shared" si="22"/>
        <v>-1.3447432762836116</v>
      </c>
      <c r="BS41" s="5">
        <v>1.5609</v>
      </c>
      <c r="BT41" s="5">
        <v>1.5609</v>
      </c>
      <c r="BU41" s="4">
        <f t="shared" si="23"/>
        <v>0.6406560317765397</v>
      </c>
      <c r="BV41" s="5">
        <v>1.9749</v>
      </c>
      <c r="BW41" s="5">
        <v>1.9349</v>
      </c>
      <c r="BX41" s="4">
        <f t="shared" si="24"/>
        <v>-0.8165796681999089</v>
      </c>
      <c r="BY41" s="5">
        <v>2.411</v>
      </c>
      <c r="BZ41" s="5">
        <v>2.291</v>
      </c>
      <c r="CA41" s="4">
        <f t="shared" si="25"/>
        <v>1.7459624618070726</v>
      </c>
      <c r="CB41" s="5">
        <v>2.353</v>
      </c>
      <c r="CC41" s="5">
        <v>2.303</v>
      </c>
      <c r="CD41" s="4">
        <f t="shared" si="26"/>
        <v>0.6079027355623009</v>
      </c>
      <c r="CE41" s="5">
        <v>3.526</v>
      </c>
      <c r="CF41" s="5">
        <v>3.436</v>
      </c>
      <c r="CG41" s="4">
        <f t="shared" si="27"/>
        <v>-0.2619324796274708</v>
      </c>
      <c r="CH41" s="3">
        <v>2.374</v>
      </c>
      <c r="CI41" s="3">
        <v>2.124</v>
      </c>
      <c r="CJ41" s="4">
        <f t="shared" si="28"/>
        <v>-0.47080979284370195</v>
      </c>
      <c r="CK41" s="5">
        <v>2.5005</v>
      </c>
      <c r="CL41" s="5">
        <v>2.1305</v>
      </c>
      <c r="CM41" s="4">
        <f t="shared" si="29"/>
        <v>-0.0610185402487716</v>
      </c>
    </row>
    <row r="42" spans="1:91" ht="14.25">
      <c r="A42" s="2" t="s">
        <v>73</v>
      </c>
      <c r="B42" s="5">
        <v>3.337</v>
      </c>
      <c r="C42" s="5">
        <v>2.947</v>
      </c>
      <c r="D42" s="4">
        <f t="shared" si="0"/>
        <v>4.105870376654224</v>
      </c>
      <c r="E42" s="3">
        <v>1.7511</v>
      </c>
      <c r="F42" s="3">
        <v>1.6711</v>
      </c>
      <c r="G42" s="4">
        <f t="shared" si="1"/>
        <v>5.0326132487582935</v>
      </c>
      <c r="H42" s="5">
        <v>2.8545</v>
      </c>
      <c r="I42" s="5">
        <v>1.898</v>
      </c>
      <c r="J42" s="4">
        <f t="shared" si="2"/>
        <v>2.4077976817702886</v>
      </c>
      <c r="K42" s="5">
        <v>1.89</v>
      </c>
      <c r="L42" s="5">
        <v>1.89</v>
      </c>
      <c r="M42" s="4">
        <f t="shared" si="3"/>
        <v>3.2275132275132368</v>
      </c>
      <c r="N42" s="5">
        <v>1.78</v>
      </c>
      <c r="O42" s="5">
        <v>1.73</v>
      </c>
      <c r="P42" s="4">
        <f t="shared" si="4"/>
        <v>3.699421965317922</v>
      </c>
      <c r="Q42" s="5">
        <v>3.0198</v>
      </c>
      <c r="R42" s="5">
        <v>2.9198</v>
      </c>
      <c r="S42" s="4">
        <f t="shared" si="5"/>
        <v>4.1304198917734105</v>
      </c>
      <c r="T42" s="5">
        <v>1.8305</v>
      </c>
      <c r="U42" s="5">
        <v>1.8305</v>
      </c>
      <c r="V42" s="4">
        <f t="shared" si="6"/>
        <v>3.4307566238732567</v>
      </c>
      <c r="W42" s="5">
        <v>1.79</v>
      </c>
      <c r="X42" s="5">
        <v>1.765</v>
      </c>
      <c r="Y42" s="4">
        <f t="shared" si="7"/>
        <v>4.475920679886683</v>
      </c>
      <c r="Z42" s="5">
        <v>1.8888</v>
      </c>
      <c r="AA42" s="5">
        <v>1.8888</v>
      </c>
      <c r="AB42" s="4">
        <f t="shared" si="8"/>
        <v>2.5095298602287106</v>
      </c>
      <c r="AC42" s="3">
        <v>1.75</v>
      </c>
      <c r="AD42" s="3">
        <v>1.59</v>
      </c>
      <c r="AE42" s="4">
        <f t="shared" si="9"/>
        <v>4.213836477987417</v>
      </c>
      <c r="AF42" s="5">
        <v>2.4181</v>
      </c>
      <c r="AG42" s="5">
        <v>2.3881</v>
      </c>
      <c r="AH42" s="4">
        <f t="shared" si="10"/>
        <v>4.304677358569584</v>
      </c>
      <c r="AI42" s="5">
        <v>2.416</v>
      </c>
      <c r="AJ42" s="5">
        <v>2.321</v>
      </c>
      <c r="AK42" s="4">
        <f t="shared" si="11"/>
        <v>4.006893580353294</v>
      </c>
      <c r="AL42" s="3">
        <v>1.5614</v>
      </c>
      <c r="AM42" s="3">
        <v>1.5614</v>
      </c>
      <c r="AN42" s="4">
        <f t="shared" si="12"/>
        <v>2.920456001024727</v>
      </c>
      <c r="AO42" s="5">
        <v>2.9071</v>
      </c>
      <c r="AP42" s="5">
        <v>2.6471</v>
      </c>
      <c r="AQ42" s="4">
        <f t="shared" si="13"/>
        <v>4.40104265044767</v>
      </c>
      <c r="AR42" s="5">
        <v>1.8363</v>
      </c>
      <c r="AS42" s="5">
        <v>1.8363</v>
      </c>
      <c r="AT42" s="4">
        <f t="shared" si="14"/>
        <v>2.2545335729455904</v>
      </c>
      <c r="AU42" s="3">
        <v>2.8163</v>
      </c>
      <c r="AV42" s="3">
        <v>2.2163</v>
      </c>
      <c r="AW42" s="4">
        <f t="shared" si="15"/>
        <v>3.5870595136037497</v>
      </c>
      <c r="AX42" s="5">
        <v>3.0441</v>
      </c>
      <c r="AY42" s="5">
        <v>2.9941</v>
      </c>
      <c r="AZ42" s="4">
        <f t="shared" si="16"/>
        <v>2.424768711799873</v>
      </c>
      <c r="BA42" s="3">
        <v>2.9562</v>
      </c>
      <c r="BB42" s="3">
        <v>2.7362</v>
      </c>
      <c r="BC42" s="4">
        <f t="shared" si="17"/>
        <v>2.839704699948838</v>
      </c>
      <c r="BD42" s="5">
        <v>1.9967</v>
      </c>
      <c r="BE42" s="5">
        <v>1.9967</v>
      </c>
      <c r="BF42" s="4">
        <f t="shared" si="18"/>
        <v>3.691090298993333</v>
      </c>
      <c r="BG42" s="5">
        <v>2.192</v>
      </c>
      <c r="BH42" s="5">
        <v>1.272</v>
      </c>
      <c r="BI42" s="4">
        <f t="shared" si="19"/>
        <v>4.009433962264128</v>
      </c>
      <c r="BJ42" s="5">
        <v>2.973</v>
      </c>
      <c r="BK42" s="5">
        <v>2.793</v>
      </c>
      <c r="BL42" s="4">
        <f t="shared" si="20"/>
        <v>3.4729681346222687</v>
      </c>
      <c r="BM42" s="5">
        <v>2.1431</v>
      </c>
      <c r="BN42" s="5">
        <v>2.0231</v>
      </c>
      <c r="BO42" s="4">
        <f t="shared" si="21"/>
        <v>4.344817359497794</v>
      </c>
      <c r="BP42" s="5">
        <v>2.339</v>
      </c>
      <c r="BQ42" s="5">
        <v>1.989</v>
      </c>
      <c r="BR42" s="4">
        <f t="shared" si="22"/>
        <v>1.43288084464556</v>
      </c>
      <c r="BS42" s="5">
        <v>1.5142</v>
      </c>
      <c r="BT42" s="5">
        <v>1.5142</v>
      </c>
      <c r="BU42" s="4">
        <f t="shared" si="23"/>
        <v>3.744551578391228</v>
      </c>
      <c r="BV42" s="5">
        <v>1.904</v>
      </c>
      <c r="BW42" s="5">
        <v>1.864</v>
      </c>
      <c r="BX42" s="4">
        <f t="shared" si="24"/>
        <v>2.9560085836909953</v>
      </c>
      <c r="BY42" s="5">
        <v>2.352</v>
      </c>
      <c r="BZ42" s="5">
        <v>2.232</v>
      </c>
      <c r="CA42" s="4">
        <f t="shared" si="25"/>
        <v>4.435483870967751</v>
      </c>
      <c r="CB42" s="5">
        <v>2.287</v>
      </c>
      <c r="CC42" s="5">
        <v>2.237</v>
      </c>
      <c r="CD42" s="4">
        <f t="shared" si="26"/>
        <v>3.576218149307111</v>
      </c>
      <c r="CE42" s="5">
        <v>3.434</v>
      </c>
      <c r="CF42" s="5">
        <v>3.344</v>
      </c>
      <c r="CG42" s="4">
        <f t="shared" si="27"/>
        <v>2.482057416267935</v>
      </c>
      <c r="CH42" s="3">
        <v>2.309</v>
      </c>
      <c r="CI42" s="3">
        <v>2.059</v>
      </c>
      <c r="CJ42" s="4">
        <f t="shared" si="28"/>
        <v>2.671199611461861</v>
      </c>
      <c r="CK42" s="5">
        <v>2.4429</v>
      </c>
      <c r="CL42" s="5">
        <v>2.0729</v>
      </c>
      <c r="CM42" s="4">
        <f t="shared" si="29"/>
        <v>2.716001736697392</v>
      </c>
    </row>
    <row r="43" spans="1:91" ht="14.25">
      <c r="A43" s="2" t="s">
        <v>74</v>
      </c>
      <c r="B43" s="5">
        <v>3.398</v>
      </c>
      <c r="C43" s="5">
        <v>3.008</v>
      </c>
      <c r="D43" s="4">
        <f t="shared" si="0"/>
        <v>1.9946808510638316</v>
      </c>
      <c r="E43" s="3">
        <v>1.7899</v>
      </c>
      <c r="F43" s="3">
        <v>1.7099</v>
      </c>
      <c r="G43" s="4">
        <f t="shared" si="1"/>
        <v>2.649277735540084</v>
      </c>
      <c r="H43" s="5">
        <v>2.8796</v>
      </c>
      <c r="I43" s="5">
        <v>1.9231</v>
      </c>
      <c r="J43" s="4">
        <f t="shared" si="2"/>
        <v>1.0711871457542483</v>
      </c>
      <c r="K43" s="5">
        <v>1.938</v>
      </c>
      <c r="L43" s="5">
        <v>1.938</v>
      </c>
      <c r="M43" s="4">
        <f t="shared" si="3"/>
        <v>0.6707946336429372</v>
      </c>
      <c r="N43" s="5">
        <v>1.823</v>
      </c>
      <c r="O43" s="5">
        <v>1.773</v>
      </c>
      <c r="P43" s="4">
        <f t="shared" si="4"/>
        <v>1.184433164128603</v>
      </c>
      <c r="Q43" s="5">
        <v>3.0863</v>
      </c>
      <c r="R43" s="5">
        <v>2.9863</v>
      </c>
      <c r="S43" s="4">
        <f t="shared" si="5"/>
        <v>1.8116063355992376</v>
      </c>
      <c r="T43" s="5">
        <v>1.8744</v>
      </c>
      <c r="U43" s="5">
        <v>1.8744</v>
      </c>
      <c r="V43" s="4">
        <f t="shared" si="6"/>
        <v>1.0083226632522364</v>
      </c>
      <c r="W43" s="5">
        <v>1.834</v>
      </c>
      <c r="X43" s="5">
        <v>1.809</v>
      </c>
      <c r="Y43" s="4">
        <f t="shared" si="7"/>
        <v>1.934770591487005</v>
      </c>
      <c r="Z43" s="5">
        <v>1.9321</v>
      </c>
      <c r="AA43" s="5">
        <v>1.9321</v>
      </c>
      <c r="AB43" s="4">
        <f t="shared" si="8"/>
        <v>0.2122043372496244</v>
      </c>
      <c r="AC43" s="3">
        <v>1.781</v>
      </c>
      <c r="AD43" s="3">
        <v>1.621</v>
      </c>
      <c r="AE43" s="4">
        <f t="shared" si="9"/>
        <v>2.220851326341766</v>
      </c>
      <c r="AF43" s="5">
        <v>2.4765</v>
      </c>
      <c r="AG43" s="5">
        <v>2.4465</v>
      </c>
      <c r="AH43" s="4">
        <f t="shared" si="10"/>
        <v>1.8148375229920293</v>
      </c>
      <c r="AI43" s="5">
        <v>2.475</v>
      </c>
      <c r="AJ43" s="5">
        <v>2.305</v>
      </c>
      <c r="AK43" s="4">
        <f t="shared" si="11"/>
        <v>1.4750542299349156</v>
      </c>
      <c r="AL43" s="3">
        <v>1.5954</v>
      </c>
      <c r="AM43" s="3">
        <v>1.5954</v>
      </c>
      <c r="AN43" s="4">
        <f t="shared" si="12"/>
        <v>0.7270903848564658</v>
      </c>
      <c r="AO43" s="5">
        <v>2.9603</v>
      </c>
      <c r="AP43" s="5">
        <v>2.7003</v>
      </c>
      <c r="AQ43" s="4">
        <f t="shared" si="13"/>
        <v>2.344183979557824</v>
      </c>
      <c r="AR43" s="5">
        <v>1.8726</v>
      </c>
      <c r="AS43" s="5">
        <v>1.8726</v>
      </c>
      <c r="AT43" s="4">
        <f t="shared" si="14"/>
        <v>0.27234860621595014</v>
      </c>
      <c r="AU43" s="3">
        <v>2.8689</v>
      </c>
      <c r="AV43" s="3">
        <v>2.2689</v>
      </c>
      <c r="AW43" s="4">
        <f t="shared" si="15"/>
        <v>1.1855965445810712</v>
      </c>
      <c r="AX43" s="5">
        <v>3.1113</v>
      </c>
      <c r="AY43" s="5">
        <v>3.0613</v>
      </c>
      <c r="AZ43" s="4">
        <f t="shared" si="16"/>
        <v>0.176395648907322</v>
      </c>
      <c r="BA43" s="3">
        <v>3.022</v>
      </c>
      <c r="BB43" s="3">
        <v>2.802</v>
      </c>
      <c r="BC43" s="4">
        <f t="shared" si="17"/>
        <v>0.4246966452533992</v>
      </c>
      <c r="BD43" s="5">
        <v>2.0437</v>
      </c>
      <c r="BE43" s="5">
        <v>2.0437</v>
      </c>
      <c r="BF43" s="4">
        <f t="shared" si="18"/>
        <v>1.3064539805255149</v>
      </c>
      <c r="BG43" s="5">
        <v>2.227</v>
      </c>
      <c r="BH43" s="5">
        <v>1.307</v>
      </c>
      <c r="BI43" s="4">
        <f t="shared" si="19"/>
        <v>1.2241775057383333</v>
      </c>
      <c r="BJ43" s="5">
        <v>2.996</v>
      </c>
      <c r="BK43" s="5">
        <v>2.816</v>
      </c>
      <c r="BL43" s="4">
        <f t="shared" si="20"/>
        <v>2.627840909090904</v>
      </c>
      <c r="BM43" s="5">
        <v>2.2029</v>
      </c>
      <c r="BN43" s="5">
        <v>2.0829</v>
      </c>
      <c r="BO43" s="4">
        <f t="shared" si="21"/>
        <v>1.3490806087666134</v>
      </c>
      <c r="BP43" s="5">
        <v>2.3685</v>
      </c>
      <c r="BQ43" s="5">
        <v>2.0185</v>
      </c>
      <c r="BR43" s="4">
        <f t="shared" si="22"/>
        <v>-0.049541738915030456</v>
      </c>
      <c r="BS43" s="5">
        <v>1.5505</v>
      </c>
      <c r="BT43" s="5">
        <v>1.5505</v>
      </c>
      <c r="BU43" s="4">
        <f t="shared" si="23"/>
        <v>1.3157046114156707</v>
      </c>
      <c r="BV43" s="5">
        <v>1.9424</v>
      </c>
      <c r="BW43" s="5">
        <v>1.9024</v>
      </c>
      <c r="BX43" s="4">
        <f t="shared" si="24"/>
        <v>0.8778385197645164</v>
      </c>
      <c r="BY43" s="5">
        <v>2.395</v>
      </c>
      <c r="BZ43" s="5">
        <v>2.275</v>
      </c>
      <c r="CA43" s="4">
        <f t="shared" si="25"/>
        <v>2.461538461538464</v>
      </c>
      <c r="CB43" s="5">
        <v>2.342</v>
      </c>
      <c r="CC43" s="5">
        <v>2.292</v>
      </c>
      <c r="CD43" s="4">
        <f t="shared" si="26"/>
        <v>1.0907504363001708</v>
      </c>
      <c r="CE43" s="5">
        <v>3.502</v>
      </c>
      <c r="CF43" s="5">
        <v>3.412</v>
      </c>
      <c r="CG43" s="4">
        <f t="shared" si="27"/>
        <v>0.4396248534583858</v>
      </c>
      <c r="CH43" s="3">
        <v>2.358</v>
      </c>
      <c r="CI43" s="3">
        <v>2.108</v>
      </c>
      <c r="CJ43" s="4">
        <f t="shared" si="28"/>
        <v>0.28462998102465764</v>
      </c>
      <c r="CK43" s="5">
        <v>2.4658</v>
      </c>
      <c r="CL43" s="5">
        <v>2.0958</v>
      </c>
      <c r="CM43" s="4">
        <f t="shared" si="29"/>
        <v>1.5936635175112068</v>
      </c>
    </row>
    <row r="44" spans="1:91" ht="14.25">
      <c r="A44" s="2" t="s">
        <v>78</v>
      </c>
      <c r="B44" s="5">
        <v>3.446</v>
      </c>
      <c r="C44" s="5">
        <v>3.056</v>
      </c>
      <c r="D44" s="4">
        <f t="shared" si="0"/>
        <v>0.39267015706806313</v>
      </c>
      <c r="E44" s="3">
        <v>1.8414</v>
      </c>
      <c r="F44" s="3">
        <v>1.7614</v>
      </c>
      <c r="G44" s="4">
        <f t="shared" si="1"/>
        <v>-0.3519927330532521</v>
      </c>
      <c r="H44" s="5">
        <v>2.8899</v>
      </c>
      <c r="I44" s="5">
        <v>1.9334</v>
      </c>
      <c r="J44" s="4">
        <f t="shared" si="2"/>
        <v>0.5327402503361941</v>
      </c>
      <c r="K44" s="5">
        <v>1.969</v>
      </c>
      <c r="L44" s="5">
        <v>1.969</v>
      </c>
      <c r="M44" s="4">
        <f t="shared" si="3"/>
        <v>-0.9141696292534289</v>
      </c>
      <c r="N44" s="5">
        <v>1.859</v>
      </c>
      <c r="O44" s="5">
        <v>1.809</v>
      </c>
      <c r="P44" s="4">
        <f t="shared" si="4"/>
        <v>-0.8291873963515701</v>
      </c>
      <c r="Q44" s="5">
        <v>3.1462</v>
      </c>
      <c r="R44" s="5">
        <v>3.0462</v>
      </c>
      <c r="S44" s="4">
        <f t="shared" si="5"/>
        <v>-0.19040115553804102</v>
      </c>
      <c r="T44" s="5">
        <v>1.9035</v>
      </c>
      <c r="U44" s="5">
        <v>1.9035</v>
      </c>
      <c r="V44" s="4">
        <f t="shared" si="6"/>
        <v>-0.5358550039401097</v>
      </c>
      <c r="W44" s="5">
        <v>1.877</v>
      </c>
      <c r="X44" s="5">
        <v>1.852</v>
      </c>
      <c r="Y44" s="4">
        <f t="shared" si="7"/>
        <v>-0.4319654427645792</v>
      </c>
      <c r="Z44" s="5">
        <v>1.9484</v>
      </c>
      <c r="AA44" s="5">
        <v>1.9484</v>
      </c>
      <c r="AB44" s="4">
        <f t="shared" si="8"/>
        <v>-0.6261547936768626</v>
      </c>
      <c r="AC44" s="3">
        <v>1.808</v>
      </c>
      <c r="AD44" s="3">
        <v>1.648</v>
      </c>
      <c r="AE44" s="4">
        <f t="shared" si="9"/>
        <v>0.5461165048543627</v>
      </c>
      <c r="AF44" s="5">
        <v>2.5377</v>
      </c>
      <c r="AG44" s="5">
        <v>2.5077</v>
      </c>
      <c r="AH44" s="4">
        <f t="shared" si="10"/>
        <v>-0.6699365952865146</v>
      </c>
      <c r="AI44" s="5">
        <v>2.528</v>
      </c>
      <c r="AJ44" s="5">
        <v>2.358</v>
      </c>
      <c r="AK44" s="4">
        <f t="shared" si="11"/>
        <v>-0.8057675996607349</v>
      </c>
      <c r="AL44" s="3">
        <v>1.6081</v>
      </c>
      <c r="AM44" s="3">
        <v>1.6081</v>
      </c>
      <c r="AN44" s="4">
        <f t="shared" si="12"/>
        <v>-0.06840370623718058</v>
      </c>
      <c r="AO44" s="5">
        <v>3.0011</v>
      </c>
      <c r="AP44" s="5">
        <v>2.7411</v>
      </c>
      <c r="AQ44" s="4">
        <f t="shared" si="13"/>
        <v>0.8208383495676905</v>
      </c>
      <c r="AR44" s="5">
        <v>1.8813</v>
      </c>
      <c r="AS44" s="5">
        <v>1.8813</v>
      </c>
      <c r="AT44" s="4">
        <f t="shared" si="14"/>
        <v>-0.1913570403444452</v>
      </c>
      <c r="AU44" s="3">
        <v>2.9101</v>
      </c>
      <c r="AV44" s="3">
        <v>2.3101</v>
      </c>
      <c r="AW44" s="4">
        <f t="shared" si="15"/>
        <v>-0.6190208216094533</v>
      </c>
      <c r="AX44" s="5">
        <v>3.1315</v>
      </c>
      <c r="AY44" s="5">
        <v>2.9815</v>
      </c>
      <c r="AZ44" s="4">
        <f t="shared" si="16"/>
        <v>-0.49639443233272335</v>
      </c>
      <c r="BA44" s="3">
        <v>3.0457</v>
      </c>
      <c r="BB44" s="3">
        <v>2.8257</v>
      </c>
      <c r="BC44" s="4">
        <f t="shared" si="17"/>
        <v>-0.41759564001840366</v>
      </c>
      <c r="BD44" s="5">
        <v>2.0892</v>
      </c>
      <c r="BE44" s="5">
        <v>2.0892</v>
      </c>
      <c r="BF44" s="4">
        <f t="shared" si="18"/>
        <v>-0.8998659774076273</v>
      </c>
      <c r="BG44" s="5">
        <v>2.252</v>
      </c>
      <c r="BH44" s="5">
        <v>1.332</v>
      </c>
      <c r="BI44" s="4">
        <f t="shared" si="19"/>
        <v>-0.6756756756756679</v>
      </c>
      <c r="BJ44" s="5">
        <v>3.07</v>
      </c>
      <c r="BK44" s="5">
        <v>2.89</v>
      </c>
      <c r="BL44" s="4">
        <f t="shared" si="20"/>
        <v>0</v>
      </c>
      <c r="BM44" s="5">
        <v>2.2531</v>
      </c>
      <c r="BN44" s="5">
        <v>2.1331</v>
      </c>
      <c r="BO44" s="4">
        <f t="shared" si="21"/>
        <v>-1.0360508180582255</v>
      </c>
      <c r="BP44" s="5">
        <v>2.3968</v>
      </c>
      <c r="BQ44" s="5">
        <v>2.0468</v>
      </c>
      <c r="BR44" s="4">
        <f t="shared" si="22"/>
        <v>-1.4315028336915994</v>
      </c>
      <c r="BS44" s="5">
        <v>1.5743</v>
      </c>
      <c r="BT44" s="5">
        <v>1.5743</v>
      </c>
      <c r="BU44" s="4">
        <f t="shared" si="23"/>
        <v>-0.21596900209617415</v>
      </c>
      <c r="BV44" s="5">
        <v>1.9895</v>
      </c>
      <c r="BW44" s="5">
        <v>1.9495</v>
      </c>
      <c r="BX44" s="4">
        <f t="shared" si="24"/>
        <v>-1.5593741985124383</v>
      </c>
      <c r="BY44" s="5">
        <v>2.456</v>
      </c>
      <c r="BZ44" s="5">
        <v>2.336</v>
      </c>
      <c r="CA44" s="4">
        <f t="shared" si="25"/>
        <v>-0.2140410958904064</v>
      </c>
      <c r="CB44" s="5">
        <v>2.388</v>
      </c>
      <c r="CC44" s="5">
        <v>2.338</v>
      </c>
      <c r="CD44" s="4">
        <f t="shared" si="26"/>
        <v>-0.8982035928143672</v>
      </c>
      <c r="CE44" s="5">
        <v>3.554</v>
      </c>
      <c r="CF44" s="5">
        <v>3.464</v>
      </c>
      <c r="CG44" s="4">
        <f t="shared" si="27"/>
        <v>-1.0681293302540393</v>
      </c>
      <c r="CH44" s="3">
        <v>2.391</v>
      </c>
      <c r="CI44" s="3">
        <v>2.141</v>
      </c>
      <c r="CJ44" s="4">
        <f t="shared" si="28"/>
        <v>-1.2610929472209311</v>
      </c>
      <c r="CK44" s="5">
        <v>2.4941</v>
      </c>
      <c r="CL44" s="5">
        <v>2.1241</v>
      </c>
      <c r="CM44" s="4">
        <f t="shared" si="29"/>
        <v>0.2401016901275884</v>
      </c>
    </row>
    <row r="45" spans="1:91" ht="14.25">
      <c r="A45" s="2" t="s">
        <v>82</v>
      </c>
      <c r="B45" s="5">
        <v>3.458</v>
      </c>
      <c r="C45" s="5">
        <v>3.068</v>
      </c>
      <c r="D45" s="4">
        <f t="shared" si="0"/>
        <v>0</v>
      </c>
      <c r="E45" s="3">
        <v>1.8352</v>
      </c>
      <c r="F45" s="3">
        <v>1.7552</v>
      </c>
      <c r="G45" s="4">
        <f t="shared" si="1"/>
        <v>0</v>
      </c>
      <c r="H45" s="5">
        <v>2.9002</v>
      </c>
      <c r="I45" s="5">
        <v>1.9437</v>
      </c>
      <c r="J45" s="4">
        <f t="shared" si="2"/>
        <v>0</v>
      </c>
      <c r="K45" s="5">
        <v>1.951</v>
      </c>
      <c r="L45" s="5">
        <v>1.951</v>
      </c>
      <c r="M45" s="4">
        <f t="shared" si="3"/>
        <v>0</v>
      </c>
      <c r="N45" s="5">
        <v>1.844</v>
      </c>
      <c r="O45" s="5">
        <v>1.794</v>
      </c>
      <c r="P45" s="4">
        <f t="shared" si="4"/>
        <v>0</v>
      </c>
      <c r="Q45" s="5">
        <v>3.1404</v>
      </c>
      <c r="R45" s="5">
        <v>3.0404</v>
      </c>
      <c r="S45" s="4">
        <f t="shared" si="5"/>
        <v>0</v>
      </c>
      <c r="T45" s="5">
        <v>1.8933</v>
      </c>
      <c r="U45" s="5">
        <v>1.8933</v>
      </c>
      <c r="V45" s="4">
        <f t="shared" si="6"/>
        <v>0</v>
      </c>
      <c r="W45" s="5">
        <v>1.869</v>
      </c>
      <c r="X45" s="5">
        <v>1.844</v>
      </c>
      <c r="Y45" s="4">
        <f t="shared" si="7"/>
        <v>0</v>
      </c>
      <c r="Z45" s="5">
        <v>1.9362</v>
      </c>
      <c r="AA45" s="5">
        <v>1.9362</v>
      </c>
      <c r="AB45" s="4">
        <f t="shared" si="8"/>
        <v>0</v>
      </c>
      <c r="AC45" s="3">
        <v>1.817</v>
      </c>
      <c r="AD45" s="3">
        <v>1.657</v>
      </c>
      <c r="AE45" s="4">
        <f t="shared" si="9"/>
        <v>0</v>
      </c>
      <c r="AF45" s="5">
        <v>2.5209</v>
      </c>
      <c r="AG45" s="5">
        <v>2.4909</v>
      </c>
      <c r="AH45" s="4">
        <f t="shared" si="10"/>
        <v>0</v>
      </c>
      <c r="AI45" s="5">
        <v>2.509</v>
      </c>
      <c r="AJ45" s="5">
        <v>2.339</v>
      </c>
      <c r="AK45" s="4">
        <f t="shared" si="11"/>
        <v>0</v>
      </c>
      <c r="AL45" s="3">
        <v>1.607</v>
      </c>
      <c r="AM45" s="3">
        <v>1.607</v>
      </c>
      <c r="AN45" s="4">
        <f t="shared" si="12"/>
        <v>0</v>
      </c>
      <c r="AO45" s="5">
        <v>3.0236</v>
      </c>
      <c r="AP45" s="5">
        <v>2.7636</v>
      </c>
      <c r="AQ45" s="4">
        <f t="shared" si="13"/>
        <v>0</v>
      </c>
      <c r="AR45" s="5">
        <v>1.8777</v>
      </c>
      <c r="AS45" s="5">
        <v>1.8777</v>
      </c>
      <c r="AT45" s="4">
        <f t="shared" si="14"/>
        <v>0</v>
      </c>
      <c r="AU45" s="3">
        <v>2.8958</v>
      </c>
      <c r="AV45" s="3">
        <v>2.2958</v>
      </c>
      <c r="AW45" s="4">
        <f t="shared" si="15"/>
        <v>0</v>
      </c>
      <c r="AX45" s="5">
        <v>3.1167</v>
      </c>
      <c r="AY45" s="5">
        <v>2.9667</v>
      </c>
      <c r="AZ45" s="4">
        <f t="shared" si="16"/>
        <v>0</v>
      </c>
      <c r="BA45" s="3">
        <v>3.0339</v>
      </c>
      <c r="BB45" s="3">
        <v>2.8139</v>
      </c>
      <c r="BC45" s="4">
        <f t="shared" si="17"/>
        <v>0</v>
      </c>
      <c r="BD45" s="5">
        <v>2.0704</v>
      </c>
      <c r="BE45" s="5">
        <v>2.0704</v>
      </c>
      <c r="BF45" s="4">
        <f t="shared" si="18"/>
        <v>0</v>
      </c>
      <c r="BG45" s="5">
        <v>2.243</v>
      </c>
      <c r="BH45" s="5">
        <v>1.323</v>
      </c>
      <c r="BI45" s="4">
        <f t="shared" si="19"/>
        <v>0</v>
      </c>
      <c r="BJ45" s="5">
        <v>3.07</v>
      </c>
      <c r="BK45" s="5">
        <v>2.89</v>
      </c>
      <c r="BL45" s="4">
        <f t="shared" si="20"/>
        <v>0</v>
      </c>
      <c r="BM45" s="5">
        <v>2.231</v>
      </c>
      <c r="BN45" s="5">
        <v>2.111</v>
      </c>
      <c r="BO45" s="4">
        <f t="shared" si="21"/>
        <v>0</v>
      </c>
      <c r="BP45" s="5">
        <v>2.3675</v>
      </c>
      <c r="BQ45" s="5">
        <v>2.0175</v>
      </c>
      <c r="BR45" s="4">
        <f t="shared" si="22"/>
        <v>0</v>
      </c>
      <c r="BS45" s="5">
        <v>1.5709</v>
      </c>
      <c r="BT45" s="5">
        <v>1.5709</v>
      </c>
      <c r="BU45" s="4">
        <f t="shared" si="23"/>
        <v>0</v>
      </c>
      <c r="BV45" s="5">
        <v>1.9591</v>
      </c>
      <c r="BW45" s="5">
        <v>1.9191</v>
      </c>
      <c r="BX45" s="4">
        <f t="shared" si="24"/>
        <v>0</v>
      </c>
      <c r="BY45" s="5">
        <v>2.451</v>
      </c>
      <c r="BZ45" s="5">
        <v>2.331</v>
      </c>
      <c r="CA45" s="4">
        <f t="shared" si="25"/>
        <v>0</v>
      </c>
      <c r="CB45" s="5">
        <v>2.367</v>
      </c>
      <c r="CC45" s="5">
        <v>2.317</v>
      </c>
      <c r="CD45" s="4">
        <f t="shared" si="26"/>
        <v>0</v>
      </c>
      <c r="CE45" s="5">
        <v>3.517</v>
      </c>
      <c r="CF45" s="5">
        <v>3.427</v>
      </c>
      <c r="CG45" s="4">
        <f t="shared" si="27"/>
        <v>0</v>
      </c>
      <c r="CH45" s="3">
        <v>2.364</v>
      </c>
      <c r="CI45" s="3">
        <v>2.114</v>
      </c>
      <c r="CJ45" s="4">
        <f t="shared" si="28"/>
        <v>0</v>
      </c>
      <c r="CK45" s="5">
        <v>2.4992</v>
      </c>
      <c r="CL45" s="5">
        <v>2.1292</v>
      </c>
      <c r="CM45" s="4">
        <f t="shared" si="29"/>
        <v>0</v>
      </c>
    </row>
    <row r="46" spans="2:91" ht="13.5" customHeight="1">
      <c r="B46" s="1" t="s">
        <v>3</v>
      </c>
      <c r="C46" s="7">
        <f>COLUMN()/3</f>
        <v>1</v>
      </c>
      <c r="D46" s="7"/>
      <c r="E46" s="1" t="s">
        <v>54</v>
      </c>
      <c r="F46" s="7">
        <f>COLUMN()/3</f>
        <v>2</v>
      </c>
      <c r="G46" s="7"/>
      <c r="H46" s="1" t="s">
        <v>49</v>
      </c>
      <c r="I46" s="7">
        <f>COLUMN()/3</f>
        <v>3</v>
      </c>
      <c r="J46" s="7"/>
      <c r="K46" s="1" t="s">
        <v>8</v>
      </c>
      <c r="L46" s="7">
        <f>COLUMN()/3</f>
        <v>4</v>
      </c>
      <c r="M46" s="7"/>
      <c r="N46" s="1" t="s">
        <v>62</v>
      </c>
      <c r="O46" s="7">
        <f>COLUMN()/3</f>
        <v>5</v>
      </c>
      <c r="P46" s="7"/>
      <c r="Q46" s="1" t="s">
        <v>59</v>
      </c>
      <c r="R46" s="7">
        <f>COLUMN()/3</f>
        <v>6</v>
      </c>
      <c r="S46" s="7"/>
      <c r="T46" s="1" t="s">
        <v>4</v>
      </c>
      <c r="U46" s="7">
        <f>COLUMN()/3</f>
        <v>7</v>
      </c>
      <c r="V46" s="7"/>
      <c r="W46" s="1" t="s">
        <v>57</v>
      </c>
      <c r="X46" s="7">
        <f>COLUMN()/3</f>
        <v>8</v>
      </c>
      <c r="Y46" s="7"/>
      <c r="Z46" s="1" t="s">
        <v>27</v>
      </c>
      <c r="AA46" s="7">
        <f>COLUMN()/3</f>
        <v>9</v>
      </c>
      <c r="AB46" s="7"/>
      <c r="AC46" s="1" t="s">
        <v>69</v>
      </c>
      <c r="AD46" s="7">
        <f>COLUMN()/3</f>
        <v>10</v>
      </c>
      <c r="AE46" s="7"/>
      <c r="AF46" s="1" t="s">
        <v>38</v>
      </c>
      <c r="AG46" s="7">
        <f>COLUMN()/3</f>
        <v>11</v>
      </c>
      <c r="AH46" s="7"/>
      <c r="AI46" s="1" t="s">
        <v>42</v>
      </c>
      <c r="AJ46" s="7">
        <f>COLUMN()/3</f>
        <v>12</v>
      </c>
      <c r="AK46" s="7"/>
      <c r="AL46" s="1" t="s">
        <v>67</v>
      </c>
      <c r="AM46" s="7">
        <f>COLUMN()/3</f>
        <v>13</v>
      </c>
      <c r="AN46" s="7"/>
      <c r="AO46" s="1" t="s">
        <v>65</v>
      </c>
      <c r="AP46" s="7">
        <f>COLUMN()/3</f>
        <v>14</v>
      </c>
      <c r="AQ46" s="7"/>
      <c r="AR46" s="1" t="s">
        <v>53</v>
      </c>
      <c r="AS46" s="7">
        <f>COLUMN()/3</f>
        <v>15</v>
      </c>
      <c r="AT46" s="7"/>
      <c r="AU46" s="1" t="s">
        <v>6</v>
      </c>
      <c r="AV46" s="7">
        <f>COLUMN()/3</f>
        <v>16</v>
      </c>
      <c r="AW46" s="7"/>
      <c r="AX46" s="1" t="s">
        <v>58</v>
      </c>
      <c r="AY46" s="7">
        <f>COLUMN()/3</f>
        <v>17</v>
      </c>
      <c r="AZ46" s="7"/>
      <c r="BA46" s="1" t="s">
        <v>55</v>
      </c>
      <c r="BB46" s="7">
        <f>COLUMN()/3</f>
        <v>18</v>
      </c>
      <c r="BC46" s="7"/>
      <c r="BD46" s="1" t="s">
        <v>40</v>
      </c>
      <c r="BE46" s="7">
        <f>COLUMN()/3</f>
        <v>19</v>
      </c>
      <c r="BF46" s="7"/>
      <c r="BG46" s="1" t="s">
        <v>76</v>
      </c>
      <c r="BH46" s="7">
        <f>COLUMN()/3</f>
        <v>20</v>
      </c>
      <c r="BI46" s="7"/>
      <c r="BJ46" s="1" t="s">
        <v>80</v>
      </c>
      <c r="BK46" s="7">
        <f>COLUMN()/3</f>
        <v>21</v>
      </c>
      <c r="BL46" s="7"/>
      <c r="BM46" s="1" t="s">
        <v>75</v>
      </c>
      <c r="BN46" s="7">
        <f>COLUMN()/3</f>
        <v>22</v>
      </c>
      <c r="BO46" s="7"/>
      <c r="BP46" s="1" t="s">
        <v>26</v>
      </c>
      <c r="BQ46" s="7">
        <f>COLUMN()/3</f>
        <v>23</v>
      </c>
      <c r="BR46" s="7"/>
      <c r="BS46" s="1" t="s">
        <v>77</v>
      </c>
      <c r="BT46" s="7">
        <f>COLUMN()/3</f>
        <v>24</v>
      </c>
      <c r="BU46" s="7"/>
      <c r="BV46" s="1" t="s">
        <v>50</v>
      </c>
      <c r="BW46" s="7">
        <f>COLUMN()/3</f>
        <v>25</v>
      </c>
      <c r="BX46" s="7"/>
      <c r="BY46" s="1" t="s">
        <v>81</v>
      </c>
      <c r="BZ46" s="7">
        <f>COLUMN()/3</f>
        <v>26</v>
      </c>
      <c r="CA46" s="7"/>
      <c r="CB46" s="1" t="s">
        <v>72</v>
      </c>
      <c r="CC46" s="7">
        <f>COLUMN()/3</f>
        <v>27</v>
      </c>
      <c r="CD46" s="7"/>
      <c r="CE46" s="1" t="s">
        <v>52</v>
      </c>
      <c r="CF46" s="7">
        <f>COLUMN()/3</f>
        <v>28</v>
      </c>
      <c r="CG46" s="7"/>
      <c r="CH46" s="1" t="s">
        <v>68</v>
      </c>
      <c r="CI46" s="7">
        <f>COLUMN()/3</f>
        <v>29</v>
      </c>
      <c r="CJ46" s="7"/>
      <c r="CK46" s="1" t="s">
        <v>83</v>
      </c>
      <c r="CL46" s="7">
        <f>COLUMN()/3</f>
        <v>30</v>
      </c>
      <c r="CM46" s="7"/>
    </row>
    <row r="47" spans="2:91" ht="14.25">
      <c r="B47" s="6">
        <f>SUM(D2:D45)</f>
        <v>1267.3621068597517</v>
      </c>
      <c r="C47" s="7"/>
      <c r="D47" s="7"/>
      <c r="E47" s="6">
        <f>SUM(G2:G45)</f>
        <v>1241.092193578257</v>
      </c>
      <c r="F47" s="6"/>
      <c r="G47" s="6"/>
      <c r="H47" s="6">
        <f>SUM(J2:J45)</f>
        <v>1231.998243850341</v>
      </c>
      <c r="I47" s="6"/>
      <c r="J47" s="6"/>
      <c r="K47" s="6">
        <f>SUM(M2:M45)</f>
        <v>1231.0392709420846</v>
      </c>
      <c r="L47" s="7"/>
      <c r="M47" s="7"/>
      <c r="N47" s="6">
        <f>SUM(P2:P45)</f>
        <v>1201.0645861891967</v>
      </c>
      <c r="O47" s="6"/>
      <c r="P47" s="6"/>
      <c r="Q47" s="6">
        <f>SUM(S2:S45)</f>
        <v>1193.9567580540377</v>
      </c>
      <c r="R47" s="7"/>
      <c r="S47" s="7"/>
      <c r="T47" s="6">
        <f>SUM(V2:V45)</f>
        <v>1187.0008198792502</v>
      </c>
      <c r="U47" s="6"/>
      <c r="V47" s="6"/>
      <c r="W47" s="6">
        <f>SUM(Y2:Y45)</f>
        <v>1178.1285692463964</v>
      </c>
      <c r="X47" s="6"/>
      <c r="Y47" s="6"/>
      <c r="Z47" s="6">
        <f>SUM(AB2:AB45)</f>
        <v>1166.9597356261215</v>
      </c>
      <c r="AA47" s="7"/>
      <c r="AB47" s="7"/>
      <c r="AC47" s="6">
        <f>SUM(AE2:AE45)</f>
        <v>1164.8487481141015</v>
      </c>
      <c r="AD47" s="6"/>
      <c r="AE47" s="6"/>
      <c r="AF47" s="6">
        <f>SUM(AH2:AH45)</f>
        <v>1150.3695003620733</v>
      </c>
      <c r="AG47" s="6"/>
      <c r="AH47" s="6"/>
      <c r="AI47" s="6">
        <f>SUM(AK2:AK45)</f>
        <v>1139.8369433189066</v>
      </c>
      <c r="AJ47" s="6"/>
      <c r="AK47" s="6"/>
      <c r="AL47" s="6">
        <f>SUM(AN2:AN45)</f>
        <v>1136.3517629259159</v>
      </c>
      <c r="AM47" s="6"/>
      <c r="AN47" s="6"/>
      <c r="AO47" s="6">
        <f>SUM(AQ2:AQ45)</f>
        <v>1131.8783597100705</v>
      </c>
      <c r="AP47" s="6"/>
      <c r="AQ47" s="6"/>
      <c r="AR47" s="6">
        <f>SUM(AT2:AT45)</f>
        <v>1128.5926997125262</v>
      </c>
      <c r="AS47" s="6"/>
      <c r="AT47" s="6"/>
      <c r="AU47" s="6">
        <f>SUM(AW2:AW45)</f>
        <v>1125.8825853835351</v>
      </c>
      <c r="AV47" s="7"/>
      <c r="AW47" s="7"/>
      <c r="AX47" s="6">
        <f>SUM(AZ2:AZ45)</f>
        <v>1099.9122761951019</v>
      </c>
      <c r="AY47" s="7"/>
      <c r="AZ47" s="7"/>
      <c r="BA47" s="6">
        <f>SUM(BC2:BC45)</f>
        <v>1098.4320042472832</v>
      </c>
      <c r="BB47" s="6"/>
      <c r="BC47" s="6"/>
      <c r="BD47" s="6">
        <f>SUM(BF2:BF45)</f>
        <v>1098.30378617321</v>
      </c>
      <c r="BE47" s="6"/>
      <c r="BF47" s="6"/>
      <c r="BG47" s="6">
        <f>SUM(BI2:BI45)</f>
        <v>1084.056772731885</v>
      </c>
      <c r="BH47" s="7"/>
      <c r="BI47" s="7"/>
      <c r="BJ47" s="6">
        <f>SUM(BL2:BL45)</f>
        <v>1083.1886110441026</v>
      </c>
      <c r="BK47" s="7"/>
      <c r="BL47" s="7"/>
      <c r="BM47" s="6">
        <f>SUM(BO2:BO45)</f>
        <v>1078.3023412973523</v>
      </c>
      <c r="BN47" s="7"/>
      <c r="BO47" s="7"/>
      <c r="BP47" s="6">
        <f>SUM(BR2:BR45)</f>
        <v>1063.4239975718824</v>
      </c>
      <c r="BQ47" s="7"/>
      <c r="BR47" s="7"/>
      <c r="BS47" s="6">
        <f>SUM(BU2:BU45)</f>
        <v>1056.9975674304478</v>
      </c>
      <c r="BT47" s="7"/>
      <c r="BU47" s="7"/>
      <c r="BV47" s="6">
        <f>SUM(BX2:BX45)</f>
        <v>1055.7692655666049</v>
      </c>
      <c r="BW47" s="6"/>
      <c r="BX47" s="6"/>
      <c r="BY47" s="6">
        <f>SUM(CA2:CA45)</f>
        <v>1054.0856613274311</v>
      </c>
      <c r="BZ47" s="7"/>
      <c r="CA47" s="7"/>
      <c r="CB47" s="6">
        <f>SUM(CD2:CD45)</f>
        <v>1048.7149334263042</v>
      </c>
      <c r="CC47" s="7"/>
      <c r="CD47" s="7"/>
      <c r="CE47" s="6">
        <f>SUM(CG2:CG45)</f>
        <v>1037.0430350493755</v>
      </c>
      <c r="CF47" s="6"/>
      <c r="CG47" s="6"/>
      <c r="CH47" s="6">
        <f>SUM(CJ2:CJ45)</f>
        <v>1034.7968255427402</v>
      </c>
      <c r="CI47" s="6"/>
      <c r="CJ47" s="6"/>
      <c r="CK47" s="6">
        <f>SUM(CM2:CM45)</f>
        <v>1023.5836586901589</v>
      </c>
      <c r="CL47" s="7"/>
      <c r="CM47" s="7"/>
    </row>
  </sheetData>
  <mergeCells count="60">
    <mergeCell ref="CB47:CD47"/>
    <mergeCell ref="BW46:BX46"/>
    <mergeCell ref="CK47:CM47"/>
    <mergeCell ref="BS47:BU47"/>
    <mergeCell ref="BY47:CA47"/>
    <mergeCell ref="BT46:BU46"/>
    <mergeCell ref="BZ46:CA46"/>
    <mergeCell ref="CL46:CM46"/>
    <mergeCell ref="CI46:CJ46"/>
    <mergeCell ref="AV46:AW46"/>
    <mergeCell ref="BK46:BL46"/>
    <mergeCell ref="BJ47:BL47"/>
    <mergeCell ref="BH46:BI46"/>
    <mergeCell ref="AY46:AZ46"/>
    <mergeCell ref="Q47:S47"/>
    <mergeCell ref="AO47:AQ47"/>
    <mergeCell ref="CC46:CD46"/>
    <mergeCell ref="AP46:AQ46"/>
    <mergeCell ref="W47:Y47"/>
    <mergeCell ref="BB46:BC46"/>
    <mergeCell ref="AM46:AN46"/>
    <mergeCell ref="AJ46:AK46"/>
    <mergeCell ref="BQ46:BR46"/>
    <mergeCell ref="AS46:AT46"/>
    <mergeCell ref="X46:Y46"/>
    <mergeCell ref="AD46:AE46"/>
    <mergeCell ref="AG46:AH46"/>
    <mergeCell ref="O46:P46"/>
    <mergeCell ref="AR47:AT47"/>
    <mergeCell ref="N47:P47"/>
    <mergeCell ref="Z47:AB47"/>
    <mergeCell ref="T47:V47"/>
    <mergeCell ref="U46:V46"/>
    <mergeCell ref="AI47:AK47"/>
    <mergeCell ref="AF47:AH47"/>
    <mergeCell ref="AA46:AB46"/>
    <mergeCell ref="R46:S46"/>
    <mergeCell ref="H47:J47"/>
    <mergeCell ref="E47:G47"/>
    <mergeCell ref="B47:D47"/>
    <mergeCell ref="L46:M46"/>
    <mergeCell ref="C46:D46"/>
    <mergeCell ref="I46:J46"/>
    <mergeCell ref="K47:M47"/>
    <mergeCell ref="F46:G46"/>
    <mergeCell ref="BV47:BX47"/>
    <mergeCell ref="BE46:BF46"/>
    <mergeCell ref="BD47:BF47"/>
    <mergeCell ref="CH47:CJ47"/>
    <mergeCell ref="BM47:BO47"/>
    <mergeCell ref="BG47:BI47"/>
    <mergeCell ref="BP47:BR47"/>
    <mergeCell ref="CE47:CG47"/>
    <mergeCell ref="BN46:BO46"/>
    <mergeCell ref="CF46:CG46"/>
    <mergeCell ref="AC47:AE47"/>
    <mergeCell ref="BA47:BC47"/>
    <mergeCell ref="AL47:AN47"/>
    <mergeCell ref="AX47:AZ47"/>
    <mergeCell ref="AU47:AW4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2006-12-15T07:12:47Z</dcterms:created>
  <dcterms:modified xsi:type="dcterms:W3CDTF">2007-01-30T16:05:32Z</dcterms:modified>
  <cp:category/>
  <cp:version/>
  <cp:contentType/>
  <cp:contentStatus/>
</cp:coreProperties>
</file>