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670" activeTab="0"/>
  </bookViews>
  <sheets>
    <sheet name="乐扣乐扣" sheetId="1" r:id="rId1"/>
  </sheets>
  <definedNames/>
  <calcPr fullCalcOnLoad="1"/>
</workbook>
</file>

<file path=xl/comments1.xml><?xml version="1.0" encoding="utf-8"?>
<comments xmlns="http://schemas.openxmlformats.org/spreadsheetml/2006/main">
  <authors>
    <author>Billgates</author>
  </authors>
  <commentList>
    <comment ref="C84" authorId="0">
      <text>
        <r>
          <rPr>
            <b/>
            <sz val="9"/>
            <rFont val="宋体"/>
            <family val="0"/>
          </rPr>
          <t>Billgates: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<sst xmlns="http://schemas.openxmlformats.org/spreadsheetml/2006/main" count="610" uniqueCount="531">
  <si>
    <t xml:space="preserve">  93×93×177mm</t>
  </si>
  <si>
    <t>普通型</t>
  </si>
  <si>
    <t xml:space="preserve">  HPL951</t>
  </si>
  <si>
    <t xml:space="preserve">  3.9L</t>
  </si>
  <si>
    <t xml:space="preserve">  HPL953  </t>
  </si>
  <si>
    <t xml:space="preserve">  600ML蔬果磨泥容器</t>
  </si>
  <si>
    <t xml:space="preserve">  HLS102</t>
  </si>
  <si>
    <t>野餐套装</t>
  </si>
  <si>
    <t xml:space="preserve">  HPL754N</t>
  </si>
  <si>
    <t xml:space="preserve">  HPL758N</t>
  </si>
  <si>
    <t xml:space="preserve">  HPL754S</t>
  </si>
  <si>
    <t xml:space="preserve">  HPL816S</t>
  </si>
  <si>
    <t xml:space="preserve">  HPL823T</t>
  </si>
  <si>
    <t xml:space="preserve">  HPL823N</t>
  </si>
  <si>
    <t xml:space="preserve">  HPL824S</t>
  </si>
  <si>
    <t xml:space="preserve">  HPL858S</t>
  </si>
  <si>
    <t xml:space="preserve">  HCC120S</t>
  </si>
  <si>
    <t>套装(彩盒套装)</t>
  </si>
  <si>
    <t xml:space="preserve">  26P(新婚套装)</t>
  </si>
  <si>
    <t xml:space="preserve">  15P(套装)</t>
  </si>
  <si>
    <t xml:space="preserve">  HPI934R18</t>
  </si>
  <si>
    <t xml:space="preserve">  18P(套装)</t>
  </si>
  <si>
    <t xml:space="preserve">  236*208*306mm </t>
  </si>
  <si>
    <t xml:space="preserve">  HPI817R03</t>
  </si>
  <si>
    <t xml:space="preserve">  HPI854S13</t>
  </si>
  <si>
    <t xml:space="preserve">  13P(套装)</t>
  </si>
  <si>
    <t xml:space="preserve">  HPT824C13</t>
  </si>
  <si>
    <t xml:space="preserve">  HPL948S2</t>
  </si>
  <si>
    <t xml:space="preserve">  HPL948S3</t>
  </si>
  <si>
    <t xml:space="preserve">  HPL948S4</t>
  </si>
  <si>
    <t xml:space="preserve">  HPL948S6</t>
  </si>
  <si>
    <t>微波炉盒盖</t>
  </si>
  <si>
    <t xml:space="preserve">  HPL815MC</t>
  </si>
  <si>
    <t xml:space="preserve">  HPL816MC</t>
  </si>
  <si>
    <t xml:space="preserve">  HPL822MC</t>
  </si>
  <si>
    <t xml:space="preserve">  HPL824MC</t>
  </si>
  <si>
    <t xml:space="preserve">  HPL826MC</t>
  </si>
  <si>
    <t>手柄型</t>
  </si>
  <si>
    <t xml:space="preserve">  HPL880</t>
  </si>
  <si>
    <t xml:space="preserve">  HPL889</t>
  </si>
  <si>
    <t xml:space="preserve">  HPL890</t>
  </si>
  <si>
    <t xml:space="preserve">  HPL891</t>
  </si>
  <si>
    <t xml:space="preserve">  HPL894</t>
  </si>
  <si>
    <t xml:space="preserve">  HPL896</t>
  </si>
  <si>
    <t>类别</t>
  </si>
  <si>
    <t>序号</t>
  </si>
  <si>
    <t>货号</t>
  </si>
  <si>
    <t>零售价格</t>
  </si>
  <si>
    <t>大型超市</t>
  </si>
  <si>
    <t>SILEX</t>
  </si>
  <si>
    <t xml:space="preserve">  HSI250</t>
  </si>
  <si>
    <t xml:space="preserve">  HSI251</t>
  </si>
  <si>
    <t xml:space="preserve">  HSI252</t>
  </si>
  <si>
    <t xml:space="preserve">  HSI253</t>
  </si>
  <si>
    <t xml:space="preserve">  HSI254</t>
  </si>
  <si>
    <t xml:space="preserve">  HSI255</t>
  </si>
  <si>
    <t xml:space="preserve">  HSI256</t>
  </si>
  <si>
    <t xml:space="preserve">  HSI257</t>
  </si>
  <si>
    <t xml:space="preserve">  HSI258</t>
  </si>
  <si>
    <t xml:space="preserve">  HSI259</t>
  </si>
  <si>
    <t xml:space="preserve"> 乐 扣 乐 扣</t>
  </si>
  <si>
    <t xml:space="preserve">  HAP620H</t>
  </si>
  <si>
    <t xml:space="preserve">  HAP620P</t>
  </si>
  <si>
    <t xml:space="preserve">  HPP621</t>
  </si>
  <si>
    <t xml:space="preserve">  HAP625H</t>
  </si>
  <si>
    <t xml:space="preserve">  HAP625P</t>
  </si>
  <si>
    <t xml:space="preserve">  HAP716</t>
  </si>
  <si>
    <t xml:space="preserve">  HAP718H</t>
  </si>
  <si>
    <t xml:space="preserve">  HAP718P</t>
  </si>
  <si>
    <t xml:space="preserve">  HAP728</t>
  </si>
  <si>
    <t xml:space="preserve">  HAP730</t>
  </si>
  <si>
    <t xml:space="preserve">  HLC732</t>
  </si>
  <si>
    <t xml:space="preserve">  HPL733</t>
  </si>
  <si>
    <t xml:space="preserve">  HLC734</t>
  </si>
  <si>
    <t xml:space="preserve">  HPL735</t>
  </si>
  <si>
    <t xml:space="preserve">  HPP708</t>
  </si>
  <si>
    <t xml:space="preserve">  HPP710</t>
  </si>
  <si>
    <t xml:space="preserve">  HPP712</t>
  </si>
  <si>
    <t xml:space="preserve">  HPP710RB</t>
  </si>
  <si>
    <t xml:space="preserve">  HPP710HB</t>
  </si>
  <si>
    <t xml:space="preserve">  HPP712RB</t>
  </si>
  <si>
    <t xml:space="preserve">  HPP712HB</t>
  </si>
  <si>
    <t xml:space="preserve">  HPP710RS</t>
  </si>
  <si>
    <t xml:space="preserve">  HPP710HS</t>
  </si>
  <si>
    <t xml:space="preserve">  HPP712RS</t>
  </si>
  <si>
    <t xml:space="preserve">  HPP712HS</t>
  </si>
  <si>
    <t xml:space="preserve">  HPP329</t>
  </si>
  <si>
    <t xml:space="preserve">  HPP311S</t>
  </si>
  <si>
    <t xml:space="preserve">  HPP576S</t>
  </si>
  <si>
    <t>类别</t>
  </si>
  <si>
    <t>序号</t>
  </si>
  <si>
    <t>货号</t>
  </si>
  <si>
    <t>零售价格</t>
  </si>
  <si>
    <t>大型超市</t>
  </si>
  <si>
    <t xml:space="preserve">  HPP532</t>
  </si>
  <si>
    <t xml:space="preserve">  HPP536</t>
  </si>
  <si>
    <t xml:space="preserve">  HPP542</t>
  </si>
  <si>
    <t xml:space="preserve">  HPP550</t>
  </si>
  <si>
    <t xml:space="preserve">  MCS2022</t>
  </si>
  <si>
    <t xml:space="preserve">  MCS2024</t>
  </si>
  <si>
    <t xml:space="preserve">  HNS310S</t>
  </si>
  <si>
    <t xml:space="preserve">  HNS410</t>
  </si>
  <si>
    <t xml:space="preserve">  HNS420</t>
  </si>
  <si>
    <t xml:space="preserve">  HNS430</t>
  </si>
  <si>
    <t xml:space="preserve">  GGW9340</t>
  </si>
  <si>
    <t xml:space="preserve">  GGW934D</t>
  </si>
  <si>
    <t xml:space="preserve">  GGW9350</t>
  </si>
  <si>
    <t xml:space="preserve">  CRP9320</t>
  </si>
  <si>
    <t xml:space="preserve">  CRP9340</t>
  </si>
  <si>
    <t xml:space="preserve">  GDC5260</t>
  </si>
  <si>
    <t xml:space="preserve">  GDC6260</t>
  </si>
  <si>
    <t xml:space="preserve">  GDC1241</t>
  </si>
  <si>
    <t xml:space="preserve">  GDC1242</t>
  </si>
  <si>
    <t xml:space="preserve">  GDC1280</t>
  </si>
  <si>
    <t xml:space="preserve">  GDC1180</t>
  </si>
  <si>
    <t xml:space="preserve">  GDC1200</t>
  </si>
  <si>
    <t xml:space="preserve">  GDC1160</t>
  </si>
  <si>
    <t xml:space="preserve">  GDC1161</t>
  </si>
  <si>
    <t xml:space="preserve">  直460ML</t>
  </si>
  <si>
    <t xml:space="preserve">  直550ML</t>
  </si>
  <si>
    <t xml:space="preserve">  直1.1L</t>
  </si>
  <si>
    <t xml:space="preserve">  直800ML</t>
  </si>
  <si>
    <t xml:space="preserve">  直1.4L</t>
  </si>
  <si>
    <t xml:space="preserve">  直1.9L</t>
  </si>
  <si>
    <t xml:space="preserve">  直2.0L</t>
  </si>
  <si>
    <t xml:space="preserve">  正600ML</t>
  </si>
  <si>
    <t xml:space="preserve">  正2.6L</t>
  </si>
  <si>
    <t xml:space="preserve">  正1.2L</t>
  </si>
  <si>
    <t xml:space="preserve">  正4L</t>
  </si>
  <si>
    <t xml:space="preserve">  正1.2L(豆腐）</t>
  </si>
  <si>
    <t xml:space="preserve">  正870ML</t>
  </si>
  <si>
    <t xml:space="preserve">  直2.3L</t>
  </si>
  <si>
    <t xml:space="preserve">  直2.6L</t>
  </si>
  <si>
    <t xml:space="preserve">  直4.5L</t>
  </si>
  <si>
    <t xml:space="preserve">  直3.9L</t>
  </si>
  <si>
    <t xml:space="preserve">  直2.7L</t>
  </si>
  <si>
    <t xml:space="preserve">  直3.6L</t>
  </si>
  <si>
    <t xml:space="preserve">  直5.5L</t>
  </si>
  <si>
    <t xml:space="preserve">  直9L</t>
  </si>
  <si>
    <t xml:space="preserve">  直2L（葱）</t>
  </si>
  <si>
    <t xml:space="preserve">  直3.4L</t>
  </si>
  <si>
    <t xml:space="preserve">  直3.4L（大葱）</t>
  </si>
  <si>
    <t xml:space="preserve">  正420ML</t>
  </si>
  <si>
    <t xml:space="preserve">  正680ML</t>
  </si>
  <si>
    <t xml:space="preserve">  正430ML</t>
  </si>
  <si>
    <t xml:space="preserve">  正860ML</t>
  </si>
  <si>
    <t xml:space="preserve">  正1.6L</t>
  </si>
  <si>
    <t xml:space="preserve">  直700ML</t>
  </si>
  <si>
    <r>
      <t xml:space="preserve">  </t>
    </r>
    <r>
      <rPr>
        <sz val="10"/>
        <rFont val="宋体"/>
        <family val="0"/>
      </rPr>
      <t>圆</t>
    </r>
    <r>
      <rPr>
        <sz val="10"/>
        <rFont val="굴림"/>
        <family val="2"/>
      </rPr>
      <t>430ML</t>
    </r>
  </si>
  <si>
    <r>
      <t xml:space="preserve">  </t>
    </r>
    <r>
      <rPr>
        <sz val="10"/>
        <rFont val="宋体"/>
        <family val="0"/>
      </rPr>
      <t>圆</t>
    </r>
    <r>
      <rPr>
        <sz val="10"/>
        <rFont val="굴림"/>
        <family val="2"/>
      </rPr>
      <t>470ML(</t>
    </r>
    <r>
      <rPr>
        <sz val="10"/>
        <rFont val="宋体"/>
        <family val="0"/>
      </rPr>
      <t>搅</t>
    </r>
    <r>
      <rPr>
        <sz val="10"/>
        <rFont val="굴림"/>
        <family val="2"/>
      </rPr>
      <t>拌杯)</t>
    </r>
  </si>
  <si>
    <r>
      <t xml:space="preserve">  </t>
    </r>
    <r>
      <rPr>
        <sz val="10"/>
        <rFont val="宋体"/>
        <family val="0"/>
      </rPr>
      <t>圆</t>
    </r>
    <r>
      <rPr>
        <sz val="10"/>
        <rFont val="굴림"/>
        <family val="2"/>
      </rPr>
      <t>300ML</t>
    </r>
  </si>
  <si>
    <r>
      <t xml:space="preserve">  </t>
    </r>
    <r>
      <rPr>
        <sz val="10"/>
        <rFont val="宋体"/>
        <family val="0"/>
      </rPr>
      <t>圆</t>
    </r>
    <r>
      <rPr>
        <sz val="10"/>
        <rFont val="굴림"/>
        <family val="2"/>
      </rPr>
      <t>700ML</t>
    </r>
  </si>
  <si>
    <r>
      <t xml:space="preserve">  </t>
    </r>
    <r>
      <rPr>
        <sz val="10"/>
        <rFont val="宋体"/>
        <family val="0"/>
      </rPr>
      <t>圆</t>
    </r>
    <r>
      <rPr>
        <sz val="10"/>
        <rFont val="굴림"/>
        <family val="2"/>
      </rPr>
      <t>600ML</t>
    </r>
  </si>
  <si>
    <r>
      <t xml:space="preserve">  </t>
    </r>
    <r>
      <rPr>
        <sz val="10"/>
        <rFont val="宋体"/>
        <family val="0"/>
      </rPr>
      <t>圆</t>
    </r>
    <r>
      <rPr>
        <sz val="10"/>
        <rFont val="굴림"/>
        <family val="2"/>
      </rPr>
      <t>1.4L</t>
    </r>
  </si>
  <si>
    <r>
      <t xml:space="preserve">  </t>
    </r>
    <r>
      <rPr>
        <sz val="10"/>
        <rFont val="宋体"/>
        <family val="0"/>
      </rPr>
      <t>圆</t>
    </r>
    <r>
      <rPr>
        <sz val="10"/>
        <rFont val="굴림"/>
        <family val="2"/>
      </rPr>
      <t>1.8L</t>
    </r>
  </si>
  <si>
    <r>
      <t xml:space="preserve">  </t>
    </r>
    <r>
      <rPr>
        <sz val="10"/>
        <rFont val="宋体"/>
        <family val="0"/>
      </rPr>
      <t>圆</t>
    </r>
    <r>
      <rPr>
        <sz val="10"/>
        <rFont val="굴림"/>
        <family val="2"/>
      </rPr>
      <t>140ML</t>
    </r>
  </si>
  <si>
    <r>
      <t xml:space="preserve">  </t>
    </r>
    <r>
      <rPr>
        <sz val="10"/>
        <rFont val="宋体"/>
        <family val="0"/>
      </rPr>
      <t>圆</t>
    </r>
    <r>
      <rPr>
        <sz val="10"/>
        <rFont val="굴림"/>
        <family val="2"/>
      </rPr>
      <t>690ML(</t>
    </r>
    <r>
      <rPr>
        <sz val="10"/>
        <rFont val="宋体"/>
        <family val="0"/>
      </rPr>
      <t>搅</t>
    </r>
    <r>
      <rPr>
        <sz val="10"/>
        <rFont val="굴림"/>
        <family val="2"/>
      </rPr>
      <t>拌杯)</t>
    </r>
  </si>
  <si>
    <r>
      <t xml:space="preserve">  490ML（油</t>
    </r>
    <r>
      <rPr>
        <sz val="10"/>
        <rFont val="宋体"/>
        <family val="0"/>
      </rPr>
      <t>壶</t>
    </r>
    <r>
      <rPr>
        <sz val="10"/>
        <rFont val="굴림"/>
        <family val="2"/>
      </rPr>
      <t>）</t>
    </r>
  </si>
  <si>
    <r>
      <t xml:space="preserve">  780ML（油</t>
    </r>
    <r>
      <rPr>
        <sz val="10"/>
        <rFont val="宋体"/>
        <family val="0"/>
      </rPr>
      <t>壶</t>
    </r>
    <r>
      <rPr>
        <sz val="10"/>
        <rFont val="굴림"/>
        <family val="2"/>
      </rPr>
      <t>）</t>
    </r>
  </si>
  <si>
    <r>
      <t xml:space="preserve">  </t>
    </r>
    <r>
      <rPr>
        <sz val="10"/>
        <rFont val="宋体"/>
        <family val="0"/>
      </rPr>
      <t>圆</t>
    </r>
    <r>
      <rPr>
        <sz val="10"/>
        <rFont val="굴림"/>
        <family val="2"/>
      </rPr>
      <t>600ML(茶杯)</t>
    </r>
  </si>
  <si>
    <r>
      <t xml:space="preserve">  </t>
    </r>
    <r>
      <rPr>
        <sz val="10"/>
        <rFont val="宋体"/>
        <family val="0"/>
      </rPr>
      <t>鸡</t>
    </r>
    <r>
      <rPr>
        <sz val="10"/>
        <rFont val="굴림"/>
        <family val="2"/>
      </rPr>
      <t>蛋盒</t>
    </r>
  </si>
  <si>
    <t xml:space="preserve">  蛋糕盒</t>
  </si>
  <si>
    <r>
      <t xml:space="preserve">  2P(</t>
    </r>
    <r>
      <rPr>
        <sz val="10"/>
        <rFont val="宋体"/>
        <family val="0"/>
      </rPr>
      <t>调</t>
    </r>
    <r>
      <rPr>
        <sz val="10"/>
        <rFont val="굴림"/>
        <family val="2"/>
      </rPr>
      <t>味盒）</t>
    </r>
  </si>
  <si>
    <r>
      <t xml:space="preserve">  6P</t>
    </r>
    <r>
      <rPr>
        <sz val="10"/>
        <rFont val="宋体"/>
        <family val="0"/>
      </rPr>
      <t>调</t>
    </r>
    <r>
      <rPr>
        <sz val="10"/>
        <rFont val="굴림"/>
        <family val="2"/>
      </rPr>
      <t>味盒）</t>
    </r>
  </si>
  <si>
    <r>
      <t xml:space="preserve">  微波</t>
    </r>
    <r>
      <rPr>
        <sz val="10"/>
        <rFont val="宋体"/>
        <family val="0"/>
      </rPr>
      <t>炉</t>
    </r>
    <r>
      <rPr>
        <sz val="10"/>
        <rFont val="굴림"/>
        <family val="2"/>
      </rPr>
      <t>盒盖</t>
    </r>
  </si>
  <si>
    <t xml:space="preserve">  4.8L</t>
  </si>
  <si>
    <t xml:space="preserve">  4.7L</t>
  </si>
  <si>
    <t xml:space="preserve">  8.5L</t>
  </si>
  <si>
    <t xml:space="preserve">  6.5L</t>
  </si>
  <si>
    <t xml:space="preserve">  8.0L</t>
  </si>
  <si>
    <t xml:space="preserve">  9.6 L</t>
  </si>
  <si>
    <t xml:space="preserve">  10L</t>
  </si>
  <si>
    <t xml:space="preserve">  12L</t>
  </si>
  <si>
    <r>
      <t xml:space="preserve">  16L(</t>
    </r>
    <r>
      <rPr>
        <sz val="10"/>
        <rFont val="宋体"/>
        <family val="0"/>
      </rPr>
      <t>双</t>
    </r>
    <r>
      <rPr>
        <sz val="10"/>
        <rFont val="굴림"/>
        <family val="2"/>
      </rPr>
      <t>手柄)</t>
    </r>
  </si>
  <si>
    <r>
      <t xml:space="preserve">  5L（</t>
    </r>
    <r>
      <rPr>
        <sz val="10"/>
        <rFont val="宋体"/>
        <family val="0"/>
      </rPr>
      <t>医疗</t>
    </r>
    <r>
      <rPr>
        <sz val="10"/>
        <rFont val="굴림"/>
        <family val="2"/>
      </rPr>
      <t>）</t>
    </r>
  </si>
  <si>
    <r>
      <t xml:space="preserve">  8L(化</t>
    </r>
    <r>
      <rPr>
        <sz val="10"/>
        <rFont val="宋体"/>
        <family val="0"/>
      </rPr>
      <t>妆</t>
    </r>
    <r>
      <rPr>
        <sz val="10"/>
        <rFont val="굴림"/>
        <family val="2"/>
      </rPr>
      <t>）</t>
    </r>
  </si>
  <si>
    <r>
      <t xml:space="preserve">  直10L(</t>
    </r>
    <r>
      <rPr>
        <sz val="10"/>
        <rFont val="宋体"/>
        <family val="0"/>
      </rPr>
      <t>储</t>
    </r>
    <r>
      <rPr>
        <sz val="10"/>
        <rFont val="굴림"/>
        <family val="2"/>
      </rPr>
      <t>藏盒)</t>
    </r>
  </si>
  <si>
    <r>
      <t xml:space="preserve">  直21L(</t>
    </r>
    <r>
      <rPr>
        <sz val="10"/>
        <rFont val="宋体"/>
        <family val="0"/>
      </rPr>
      <t>储</t>
    </r>
    <r>
      <rPr>
        <sz val="10"/>
        <rFont val="굴림"/>
        <family val="2"/>
      </rPr>
      <t>藏盒)</t>
    </r>
  </si>
  <si>
    <r>
      <t xml:space="preserve">  </t>
    </r>
    <r>
      <rPr>
        <sz val="10"/>
        <rFont val="宋体"/>
        <family val="0"/>
      </rPr>
      <t>筷</t>
    </r>
    <r>
      <rPr>
        <sz val="10"/>
        <rFont val="굴림"/>
        <family val="2"/>
      </rPr>
      <t>筒</t>
    </r>
  </si>
  <si>
    <r>
      <t xml:space="preserve">  </t>
    </r>
    <r>
      <rPr>
        <sz val="10"/>
        <color indexed="10"/>
        <rFont val="宋体"/>
        <family val="0"/>
      </rPr>
      <t>筷</t>
    </r>
    <r>
      <rPr>
        <sz val="10"/>
        <color indexed="10"/>
        <rFont val="굴림"/>
        <family val="2"/>
      </rPr>
      <t>盒</t>
    </r>
  </si>
  <si>
    <r>
      <t xml:space="preserve">  1.7L水</t>
    </r>
    <r>
      <rPr>
        <sz val="10"/>
        <rFont val="宋体"/>
        <family val="0"/>
      </rPr>
      <t>壶</t>
    </r>
    <r>
      <rPr>
        <sz val="10"/>
        <rFont val="굴림"/>
        <family val="2"/>
      </rPr>
      <t>(PC)</t>
    </r>
  </si>
  <si>
    <r>
      <t xml:space="preserve">  1.7L 水</t>
    </r>
    <r>
      <rPr>
        <sz val="10"/>
        <rFont val="宋体"/>
        <family val="0"/>
      </rPr>
      <t>壶</t>
    </r>
    <r>
      <rPr>
        <sz val="10"/>
        <rFont val="굴림"/>
        <family val="2"/>
      </rPr>
      <t>(PC)</t>
    </r>
  </si>
  <si>
    <r>
      <t xml:space="preserve">  900ML(冷水</t>
    </r>
    <r>
      <rPr>
        <sz val="10"/>
        <rFont val="宋体"/>
        <family val="0"/>
      </rPr>
      <t>壶</t>
    </r>
    <r>
      <rPr>
        <sz val="10"/>
        <rFont val="굴림"/>
        <family val="2"/>
      </rPr>
      <t>)</t>
    </r>
  </si>
  <si>
    <r>
      <t xml:space="preserve">  1.2L（冷水</t>
    </r>
    <r>
      <rPr>
        <sz val="10"/>
        <rFont val="宋体"/>
        <family val="0"/>
      </rPr>
      <t>壶</t>
    </r>
    <r>
      <rPr>
        <sz val="10"/>
        <rFont val="굴림"/>
        <family val="2"/>
      </rPr>
      <t>）</t>
    </r>
  </si>
  <si>
    <r>
      <t xml:space="preserve">  水</t>
    </r>
    <r>
      <rPr>
        <sz val="10"/>
        <rFont val="宋体"/>
        <family val="0"/>
      </rPr>
      <t>壶</t>
    </r>
    <r>
      <rPr>
        <sz val="10"/>
        <rFont val="굴림"/>
        <family val="2"/>
      </rPr>
      <t>(PP) 1.5L</t>
    </r>
  </si>
  <si>
    <r>
      <t xml:space="preserve">  水</t>
    </r>
    <r>
      <rPr>
        <sz val="10"/>
        <rFont val="宋体"/>
        <family val="0"/>
      </rPr>
      <t>壶</t>
    </r>
    <r>
      <rPr>
        <sz val="10"/>
        <rFont val="굴림"/>
        <family val="2"/>
      </rPr>
      <t>(PP) 2L</t>
    </r>
  </si>
  <si>
    <r>
      <t xml:space="preserve">   350ML</t>
    </r>
    <r>
      <rPr>
        <sz val="10"/>
        <rFont val="宋体"/>
        <family val="0"/>
      </rPr>
      <t>运动</t>
    </r>
    <r>
      <rPr>
        <sz val="10"/>
        <rFont val="굴림"/>
        <family val="2"/>
      </rPr>
      <t>水</t>
    </r>
    <r>
      <rPr>
        <sz val="10"/>
        <rFont val="宋体"/>
        <family val="0"/>
      </rPr>
      <t>壶</t>
    </r>
  </si>
  <si>
    <r>
      <t xml:space="preserve">  500ML </t>
    </r>
    <r>
      <rPr>
        <sz val="10"/>
        <rFont val="宋体"/>
        <family val="0"/>
      </rPr>
      <t>运动</t>
    </r>
    <r>
      <rPr>
        <sz val="10"/>
        <rFont val="굴림"/>
        <family val="2"/>
      </rPr>
      <t>水</t>
    </r>
    <r>
      <rPr>
        <sz val="10"/>
        <rFont val="宋体"/>
        <family val="0"/>
      </rPr>
      <t>壶</t>
    </r>
  </si>
  <si>
    <r>
      <t xml:space="preserve">  700ML </t>
    </r>
    <r>
      <rPr>
        <sz val="10"/>
        <rFont val="宋体"/>
        <family val="0"/>
      </rPr>
      <t>运动</t>
    </r>
    <r>
      <rPr>
        <sz val="10"/>
        <rFont val="굴림"/>
        <family val="2"/>
      </rPr>
      <t>水</t>
    </r>
    <r>
      <rPr>
        <sz val="10"/>
        <rFont val="宋体"/>
        <family val="0"/>
      </rPr>
      <t>壶</t>
    </r>
  </si>
  <si>
    <r>
      <t xml:space="preserve">  500ML</t>
    </r>
    <r>
      <rPr>
        <sz val="10"/>
        <rFont val="宋体"/>
        <family val="0"/>
      </rPr>
      <t>运动</t>
    </r>
    <r>
      <rPr>
        <sz val="10"/>
        <rFont val="굴림"/>
        <family val="2"/>
      </rPr>
      <t>水</t>
    </r>
    <r>
      <rPr>
        <sz val="10"/>
        <rFont val="宋体"/>
        <family val="0"/>
      </rPr>
      <t>壶</t>
    </r>
    <r>
      <rPr>
        <sz val="10"/>
        <rFont val="굴림"/>
        <family val="2"/>
      </rPr>
      <t>保</t>
    </r>
    <r>
      <rPr>
        <sz val="10"/>
        <rFont val="宋体"/>
        <family val="0"/>
      </rPr>
      <t>温</t>
    </r>
    <r>
      <rPr>
        <sz val="10"/>
        <rFont val="굴림"/>
        <family val="2"/>
      </rPr>
      <t>袋</t>
    </r>
  </si>
  <si>
    <r>
      <t xml:space="preserve">  700ML</t>
    </r>
    <r>
      <rPr>
        <sz val="10"/>
        <rFont val="宋体"/>
        <family val="0"/>
      </rPr>
      <t>运动</t>
    </r>
    <r>
      <rPr>
        <sz val="10"/>
        <rFont val="굴림"/>
        <family val="2"/>
      </rPr>
      <t>水</t>
    </r>
    <r>
      <rPr>
        <sz val="10"/>
        <rFont val="宋体"/>
        <family val="0"/>
      </rPr>
      <t>壶</t>
    </r>
    <r>
      <rPr>
        <sz val="10"/>
        <rFont val="굴림"/>
        <family val="2"/>
      </rPr>
      <t>保</t>
    </r>
    <r>
      <rPr>
        <sz val="10"/>
        <rFont val="宋体"/>
        <family val="0"/>
      </rPr>
      <t>温</t>
    </r>
    <r>
      <rPr>
        <sz val="10"/>
        <rFont val="굴림"/>
        <family val="2"/>
      </rPr>
      <t>袋</t>
    </r>
  </si>
  <si>
    <r>
      <t xml:space="preserve">  500ML</t>
    </r>
    <r>
      <rPr>
        <sz val="10"/>
        <rFont val="宋体"/>
        <family val="0"/>
      </rPr>
      <t>运动</t>
    </r>
    <r>
      <rPr>
        <sz val="10"/>
        <rFont val="굴림"/>
        <family val="2"/>
      </rPr>
      <t>水</t>
    </r>
    <r>
      <rPr>
        <sz val="10"/>
        <rFont val="宋体"/>
        <family val="0"/>
      </rPr>
      <t>壶套装</t>
    </r>
  </si>
  <si>
    <r>
      <t xml:space="preserve">  700ML</t>
    </r>
    <r>
      <rPr>
        <sz val="10"/>
        <rFont val="宋体"/>
        <family val="0"/>
      </rPr>
      <t>运动</t>
    </r>
    <r>
      <rPr>
        <sz val="10"/>
        <rFont val="굴림"/>
        <family val="2"/>
      </rPr>
      <t>水</t>
    </r>
    <r>
      <rPr>
        <sz val="10"/>
        <rFont val="宋体"/>
        <family val="0"/>
      </rPr>
      <t>壶</t>
    </r>
    <r>
      <rPr>
        <sz val="10"/>
        <rFont val="굴림"/>
        <family val="2"/>
      </rPr>
      <t>套</t>
    </r>
    <r>
      <rPr>
        <sz val="10"/>
        <rFont val="宋体"/>
        <family val="0"/>
      </rPr>
      <t>装</t>
    </r>
  </si>
  <si>
    <r>
      <t xml:space="preserve">  250ML</t>
    </r>
    <r>
      <rPr>
        <sz val="10"/>
        <rFont val="宋体"/>
        <family val="0"/>
      </rPr>
      <t>喷壶</t>
    </r>
  </si>
  <si>
    <r>
      <t xml:space="preserve">  500ML</t>
    </r>
    <r>
      <rPr>
        <sz val="10"/>
        <rFont val="宋体"/>
        <family val="0"/>
      </rPr>
      <t>喷壶</t>
    </r>
  </si>
  <si>
    <t xml:space="preserve">  3P色拉容器</t>
  </si>
  <si>
    <t xml:space="preserve">  320ML 水杯</t>
  </si>
  <si>
    <t xml:space="preserve">  330ML 水杯</t>
  </si>
  <si>
    <t xml:space="preserve">  450ML 水杯</t>
  </si>
  <si>
    <t xml:space="preserve">  240ML 水杯</t>
  </si>
  <si>
    <t xml:space="preserve">  322×321×177mm</t>
  </si>
  <si>
    <r>
      <t xml:space="preserve">  236</t>
    </r>
    <r>
      <rPr>
        <sz val="10"/>
        <color indexed="10"/>
        <rFont val="宋体"/>
        <family val="0"/>
      </rPr>
      <t>×</t>
    </r>
    <r>
      <rPr>
        <sz val="10"/>
        <color indexed="10"/>
        <rFont val="Gulim"/>
        <family val="2"/>
      </rPr>
      <t>208</t>
    </r>
    <r>
      <rPr>
        <sz val="10"/>
        <color indexed="10"/>
        <rFont val="宋体"/>
        <family val="0"/>
      </rPr>
      <t>×</t>
    </r>
    <r>
      <rPr>
        <sz val="10"/>
        <color indexed="10"/>
        <rFont val="Gulim"/>
        <family val="2"/>
      </rPr>
      <t>306mm</t>
    </r>
  </si>
  <si>
    <r>
      <t xml:space="preserve">  550</t>
    </r>
    <r>
      <rPr>
        <sz val="10"/>
        <color indexed="8"/>
        <rFont val="宋体"/>
        <family val="0"/>
      </rPr>
      <t>×</t>
    </r>
    <r>
      <rPr>
        <sz val="10"/>
        <color indexed="8"/>
        <rFont val="Gulim"/>
        <family val="2"/>
      </rPr>
      <t>420</t>
    </r>
    <r>
      <rPr>
        <sz val="10"/>
        <color indexed="8"/>
        <rFont val="宋体"/>
        <family val="0"/>
      </rPr>
      <t>×</t>
    </r>
    <r>
      <rPr>
        <sz val="10"/>
        <color indexed="8"/>
        <rFont val="Gulim"/>
        <family val="2"/>
      </rPr>
      <t>80mm</t>
    </r>
  </si>
  <si>
    <t xml:space="preserve">  220×180×137mm</t>
  </si>
  <si>
    <t xml:space="preserve">  208x139x28mm</t>
  </si>
  <si>
    <t xml:space="preserve">  260×100×60mm</t>
  </si>
  <si>
    <t xml:space="preserve">  190x100x234㎜  </t>
  </si>
  <si>
    <t xml:space="preserve">  Ø80*155 ㎜</t>
  </si>
  <si>
    <t xml:space="preserve">  330x265x145mm</t>
  </si>
  <si>
    <t xml:space="preserve">  φ65×141mm</t>
  </si>
  <si>
    <t xml:space="preserve">  φ80×90mm</t>
  </si>
  <si>
    <t xml:space="preserve">  φ73×160mm</t>
  </si>
  <si>
    <t xml:space="preserve">  φ72×88mm</t>
  </si>
  <si>
    <t>折后价</t>
  </si>
  <si>
    <t>合计</t>
  </si>
  <si>
    <r>
      <t xml:space="preserve">  1L 迷</t>
    </r>
    <r>
      <rPr>
        <sz val="10"/>
        <rFont val="宋体"/>
        <family val="0"/>
      </rPr>
      <t>你汤锅</t>
    </r>
  </si>
  <si>
    <r>
      <t xml:space="preserve">  1.5L 迷</t>
    </r>
    <r>
      <rPr>
        <sz val="10"/>
        <rFont val="宋体"/>
        <family val="0"/>
      </rPr>
      <t>你汤锅</t>
    </r>
  </si>
  <si>
    <r>
      <t xml:space="preserve"> </t>
    </r>
    <r>
      <rPr>
        <sz val="10"/>
        <rFont val="宋体"/>
        <family val="0"/>
      </rPr>
      <t>圆</t>
    </r>
    <r>
      <rPr>
        <sz val="10"/>
        <rFont val="굴림"/>
        <family val="2"/>
      </rPr>
      <t>形不粘</t>
    </r>
    <r>
      <rPr>
        <sz val="10"/>
        <rFont val="宋体"/>
        <family val="0"/>
      </rPr>
      <t>锅</t>
    </r>
  </si>
  <si>
    <r>
      <t xml:space="preserve">  </t>
    </r>
    <r>
      <rPr>
        <sz val="10"/>
        <rFont val="宋体"/>
        <family val="0"/>
      </rPr>
      <t>双</t>
    </r>
    <r>
      <rPr>
        <sz val="10"/>
        <rFont val="굴림"/>
        <family val="2"/>
      </rPr>
      <t>把平底</t>
    </r>
    <r>
      <rPr>
        <sz val="10"/>
        <rFont val="宋体"/>
        <family val="0"/>
      </rPr>
      <t>锅</t>
    </r>
    <r>
      <rPr>
        <sz val="10"/>
        <rFont val="굴림"/>
        <family val="2"/>
      </rPr>
      <t>(火</t>
    </r>
    <r>
      <rPr>
        <sz val="10"/>
        <rFont val="宋体"/>
        <family val="0"/>
      </rPr>
      <t>锅</t>
    </r>
    <r>
      <rPr>
        <sz val="10"/>
        <rFont val="굴림"/>
        <family val="2"/>
      </rPr>
      <t>)</t>
    </r>
  </si>
  <si>
    <r>
      <t xml:space="preserve"> </t>
    </r>
    <r>
      <rPr>
        <sz val="10"/>
        <rFont val="宋体"/>
        <family val="0"/>
      </rPr>
      <t>双</t>
    </r>
    <r>
      <rPr>
        <sz val="10"/>
        <rFont val="굴림"/>
        <family val="2"/>
      </rPr>
      <t>把平底</t>
    </r>
    <r>
      <rPr>
        <sz val="10"/>
        <rFont val="宋体"/>
        <family val="0"/>
      </rPr>
      <t>锅</t>
    </r>
  </si>
  <si>
    <r>
      <t xml:space="preserve"> </t>
    </r>
    <r>
      <rPr>
        <sz val="10"/>
        <rFont val="宋体"/>
        <family val="0"/>
      </rPr>
      <t>单</t>
    </r>
    <r>
      <rPr>
        <sz val="10"/>
        <rFont val="굴림"/>
        <family val="2"/>
      </rPr>
      <t>把平底</t>
    </r>
    <r>
      <rPr>
        <sz val="10"/>
        <rFont val="宋体"/>
        <family val="0"/>
      </rPr>
      <t>锅</t>
    </r>
  </si>
  <si>
    <r>
      <t xml:space="preserve"> 方形不粘</t>
    </r>
    <r>
      <rPr>
        <sz val="10"/>
        <rFont val="宋体"/>
        <family val="0"/>
      </rPr>
      <t>锅</t>
    </r>
  </si>
  <si>
    <t xml:space="preserve">  185x131x28mm</t>
  </si>
  <si>
    <t xml:space="preserve">  158x158x28mm</t>
  </si>
  <si>
    <t xml:space="preserve">  235x270x28mm</t>
  </si>
  <si>
    <t xml:space="preserve">  252x185x28mm</t>
  </si>
  <si>
    <t>类别</t>
  </si>
  <si>
    <t>序号</t>
  </si>
  <si>
    <t>货号</t>
  </si>
  <si>
    <t>零售价格</t>
  </si>
  <si>
    <t>大型超市</t>
  </si>
  <si>
    <t>容 量</t>
  </si>
  <si>
    <t>单品尺寸</t>
  </si>
  <si>
    <t xml:space="preserve">  HPL805</t>
  </si>
  <si>
    <t xml:space="preserve">  HPL806</t>
  </si>
  <si>
    <t xml:space="preserve">  HPL809</t>
  </si>
  <si>
    <t xml:space="preserve">  108×88×48mm</t>
  </si>
  <si>
    <t xml:space="preserve">  135×102×52mm</t>
  </si>
  <si>
    <t xml:space="preserve">  151×108×58mm</t>
  </si>
  <si>
    <t xml:space="preserve">  155×155×45mm</t>
  </si>
  <si>
    <t xml:space="preserve">  HPL851</t>
  </si>
  <si>
    <t xml:space="preserve">  HPL852</t>
  </si>
  <si>
    <t xml:space="preserve">  HPL855</t>
  </si>
  <si>
    <t xml:space="preserve">  HPL892</t>
  </si>
  <si>
    <t xml:space="preserve">  HPL881</t>
  </si>
  <si>
    <t xml:space="preserve">  HPL882</t>
  </si>
  <si>
    <t xml:space="preserve">  HPL883</t>
  </si>
  <si>
    <t xml:space="preserve">  HPL884</t>
  </si>
  <si>
    <t xml:space="preserve">  HPL885</t>
  </si>
  <si>
    <t xml:space="preserve">  HPL886</t>
  </si>
  <si>
    <t xml:space="preserve">  232×165×69mm</t>
  </si>
  <si>
    <t xml:space="preserve">  232×165×95mm</t>
  </si>
  <si>
    <t xml:space="preserve">  248×180×93mm</t>
  </si>
  <si>
    <t xml:space="preserve">  248×180×150mm</t>
  </si>
  <si>
    <t xml:space="preserve">  232×165×162mm</t>
  </si>
  <si>
    <t xml:space="preserve">  295×230×68mm</t>
  </si>
  <si>
    <t xml:space="preserve">  295×230×84mm</t>
  </si>
  <si>
    <t xml:space="preserve">  295×230×118mm</t>
  </si>
  <si>
    <t xml:space="preserve">  295×230×185mm</t>
  </si>
  <si>
    <t xml:space="preserve">  278×115×60mm</t>
  </si>
  <si>
    <t xml:space="preserve">  278×115×103mm</t>
  </si>
  <si>
    <t xml:space="preserve">  330×131×118mm</t>
  </si>
  <si>
    <t xml:space="preserve">  297×152×118mm</t>
  </si>
  <si>
    <t xml:space="preserve">  155×155×173mm</t>
  </si>
  <si>
    <t xml:space="preserve">  155×155×87mm</t>
  </si>
  <si>
    <t xml:space="preserve">  155×155×257mm</t>
  </si>
  <si>
    <t xml:space="preserve">  121×121×60mm</t>
  </si>
  <si>
    <t xml:space="preserve">  121×121×87mm</t>
  </si>
  <si>
    <t xml:space="preserve">  134×134×45mm</t>
  </si>
  <si>
    <t xml:space="preserve">  134×134×60mm</t>
  </si>
  <si>
    <t xml:space="preserve">  262×109×50mm</t>
  </si>
  <si>
    <t xml:space="preserve">  φ89×43mm</t>
  </si>
  <si>
    <t xml:space="preserve">  φ89×122mm</t>
  </si>
  <si>
    <t xml:space="preserve">  φ89×151mm</t>
  </si>
  <si>
    <t xml:space="preserve">  φ89×168mm</t>
  </si>
  <si>
    <t xml:space="preserve">  φ114×55mm</t>
  </si>
  <si>
    <t xml:space="preserve">  φ114×117mm</t>
  </si>
  <si>
    <t xml:space="preserve">  φ142×68mm</t>
  </si>
  <si>
    <t xml:space="preserve">  φ142×186mm</t>
  </si>
  <si>
    <t xml:space="preserve">  295×230×106mm</t>
  </si>
  <si>
    <t xml:space="preserve">  294×215×114mm</t>
  </si>
  <si>
    <t xml:space="preserve">  268×200×232mm</t>
  </si>
  <si>
    <t xml:space="preserve">  295×230×138mm</t>
  </si>
  <si>
    <t xml:space="preserve">  316×232×155mm</t>
  </si>
  <si>
    <t xml:space="preserve">  294×215×210mm</t>
  </si>
  <si>
    <t xml:space="preserve">  295×230×203mm</t>
  </si>
  <si>
    <t xml:space="preserve">  316×232×230mm</t>
  </si>
  <si>
    <t xml:space="preserve">  135×102×68mm</t>
  </si>
  <si>
    <t xml:space="preserve">  135×102×118mm</t>
  </si>
  <si>
    <t xml:space="preserve">  135×102×185mm</t>
  </si>
  <si>
    <t xml:space="preserve">  181×128×52mm</t>
  </si>
  <si>
    <t xml:space="preserve">  151×108×45mm</t>
  </si>
  <si>
    <t xml:space="preserve">  151×108×69mm</t>
  </si>
  <si>
    <t xml:space="preserve">  151×108×117mm</t>
  </si>
  <si>
    <t xml:space="preserve">  151×108×185mm</t>
  </si>
  <si>
    <t xml:space="preserve">  181×128×88mm</t>
  </si>
  <si>
    <t xml:space="preserve">  205×134×52mm</t>
  </si>
  <si>
    <t xml:space="preserve">  205×134×69mm</t>
  </si>
  <si>
    <t xml:space="preserve">  205×134×118mm</t>
  </si>
  <si>
    <t xml:space="preserve">  155×155×60mm</t>
  </si>
  <si>
    <t xml:space="preserve">  134×134×88mm</t>
  </si>
  <si>
    <t xml:space="preserve">  直（5件）餐盒</t>
  </si>
  <si>
    <t xml:space="preserve">  260×150×60mm</t>
  </si>
  <si>
    <t xml:space="preserve">  294×182×146mm</t>
  </si>
  <si>
    <t xml:space="preserve">  293×182×225mm</t>
  </si>
  <si>
    <t xml:space="preserve">  φ101×44mm</t>
  </si>
  <si>
    <t xml:space="preserve">  φ101×139mm</t>
  </si>
  <si>
    <t xml:space="preserve">  φ101×209mm</t>
  </si>
  <si>
    <t xml:space="preserve">  230×87×297mm</t>
  </si>
  <si>
    <t xml:space="preserve">  236×226×306mm</t>
  </si>
  <si>
    <t xml:space="preserve">  228×194×298mm</t>
  </si>
  <si>
    <t xml:space="preserve">  153×85×243mm</t>
  </si>
  <si>
    <t xml:space="preserve">  180×80×140mm</t>
  </si>
  <si>
    <t xml:space="preserve">  150×100×250mm</t>
  </si>
  <si>
    <t xml:space="preserve">  155×155×190mm</t>
  </si>
  <si>
    <t xml:space="preserve">  218×218×297mm</t>
  </si>
  <si>
    <t xml:space="preserve">  230×270×295mm</t>
  </si>
  <si>
    <t xml:space="preserve">  HPL806c</t>
  </si>
  <si>
    <t xml:space="preserve">  HPL807</t>
  </si>
  <si>
    <t xml:space="preserve">  HPL808</t>
  </si>
  <si>
    <t xml:space="preserve">  HPL809N</t>
  </si>
  <si>
    <t xml:space="preserve">  135×102×235mm</t>
  </si>
  <si>
    <t xml:space="preserve">  HPL810</t>
  </si>
  <si>
    <t xml:space="preserve">  HPL810C</t>
  </si>
  <si>
    <t xml:space="preserve">  HPL811</t>
  </si>
  <si>
    <t xml:space="preserve">  HPL812</t>
  </si>
  <si>
    <t xml:space="preserve">  HPL813</t>
  </si>
  <si>
    <t xml:space="preserve">  135×102×282mm</t>
  </si>
  <si>
    <t xml:space="preserve">  HPL931</t>
  </si>
  <si>
    <t xml:space="preserve">  HPL931D</t>
  </si>
  <si>
    <t xml:space="preserve">  HPL931L</t>
  </si>
  <si>
    <t xml:space="preserve">  HPL931H</t>
  </si>
  <si>
    <t xml:space="preserve">  HPL932</t>
  </si>
  <si>
    <t xml:space="preserve">  HPL932D</t>
  </si>
  <si>
    <t xml:space="preserve">  HPL933</t>
  </si>
  <si>
    <t xml:space="preserve">  HPL933D</t>
  </si>
  <si>
    <t xml:space="preserve">  HPL934</t>
  </si>
  <si>
    <t xml:space="preserve">  HPL936</t>
  </si>
  <si>
    <t xml:space="preserve">  HPL936D</t>
  </si>
  <si>
    <t xml:space="preserve">  HPL834SA</t>
  </si>
  <si>
    <t xml:space="preserve">  HPL836SB</t>
  </si>
  <si>
    <t xml:space="preserve">  HPL838SC</t>
  </si>
  <si>
    <t xml:space="preserve">  HPL827V7</t>
  </si>
  <si>
    <t xml:space="preserve">  250×135×175mm</t>
  </si>
  <si>
    <t xml:space="preserve">  HPL885S</t>
  </si>
  <si>
    <t xml:space="preserve">  HPL836V10</t>
  </si>
  <si>
    <t xml:space="preserve">  220×180×315mm</t>
  </si>
  <si>
    <t xml:space="preserve">  78×78×208mm</t>
  </si>
  <si>
    <t xml:space="preserve">  φ88×256mm</t>
  </si>
  <si>
    <t xml:space="preserve">  φ102×243mm</t>
  </si>
  <si>
    <t xml:space="preserve">  HPL934H</t>
  </si>
  <si>
    <t xml:space="preserve">  HPL938</t>
  </si>
  <si>
    <t xml:space="preserve">  HPU886CDM</t>
  </si>
  <si>
    <t xml:space="preserve">  HPT818C</t>
  </si>
  <si>
    <t xml:space="preserve">  φ101×190mm</t>
  </si>
  <si>
    <t xml:space="preserve">  245×111×247mm</t>
  </si>
  <si>
    <t xml:space="preserve">  279×131×70mm</t>
  </si>
  <si>
    <t xml:space="preserve">  480×330×550mm</t>
  </si>
  <si>
    <t xml:space="preserve">  325×180×150mm</t>
  </si>
  <si>
    <t xml:space="preserve">  325×180×285mm</t>
  </si>
  <si>
    <t xml:space="preserve">  456×300×110mm</t>
  </si>
  <si>
    <t xml:space="preserve">  456×300×225mm</t>
  </si>
  <si>
    <t xml:space="preserve">  96×58×159mm</t>
  </si>
  <si>
    <t xml:space="preserve">  φ80×210mm</t>
  </si>
  <si>
    <t xml:space="preserve">  280×380mm以外</t>
  </si>
  <si>
    <t xml:space="preserve">  Ø16㎝</t>
  </si>
  <si>
    <t xml:space="preserve">  Ø24㎝</t>
  </si>
  <si>
    <t xml:space="preserve">  Ø26㎝ </t>
  </si>
  <si>
    <t xml:space="preserve">  Ø26㎝</t>
  </si>
  <si>
    <t xml:space="preserve">  φ100×59</t>
  </si>
  <si>
    <t xml:space="preserve">  φ100×103</t>
  </si>
  <si>
    <t xml:space="preserve">  φ115× 56</t>
  </si>
  <si>
    <t xml:space="preserve">  φ101× 65</t>
  </si>
  <si>
    <t xml:space="preserve">  φ130× 65</t>
  </si>
  <si>
    <t xml:space="preserve">  Ø18㎝</t>
  </si>
  <si>
    <t xml:space="preserve">  Ø20㎝ </t>
  </si>
  <si>
    <t xml:space="preserve">  Ø28㎝</t>
  </si>
  <si>
    <t xml:space="preserve">  205x 134x84mm</t>
  </si>
  <si>
    <t xml:space="preserve">  232x 165 x69mm</t>
  </si>
  <si>
    <t xml:space="preserve">  301x 188x 94mm</t>
  </si>
  <si>
    <t xml:space="preserve">  205×205×65mm</t>
  </si>
  <si>
    <t xml:space="preserve">  HPL933B</t>
  </si>
  <si>
    <t xml:space="preserve">  φ142×147mm</t>
  </si>
  <si>
    <t xml:space="preserve">  208 x139 x357mm</t>
  </si>
  <si>
    <t xml:space="preserve">  210 x220 x230mm</t>
  </si>
  <si>
    <t xml:space="preserve">  300 x236 x394mm</t>
  </si>
  <si>
    <t xml:space="preserve">  330x345mm</t>
  </si>
  <si>
    <t xml:space="preserve">  270x305mm</t>
  </si>
  <si>
    <t xml:space="preserve">  165x265mm</t>
  </si>
  <si>
    <t xml:space="preserve">  封口袋(M)</t>
  </si>
  <si>
    <t xml:space="preserve">  封口袋(S)</t>
  </si>
  <si>
    <t xml:space="preserve"> (小) 陶瓷密封罐</t>
  </si>
  <si>
    <t xml:space="preserve"> (中) 陶瓷密封罐</t>
  </si>
  <si>
    <t xml:space="preserve">  HPR500</t>
  </si>
  <si>
    <t xml:space="preserve">  HPT807T</t>
  </si>
  <si>
    <t xml:space="preserve">  208 x139 x193mm</t>
  </si>
  <si>
    <t xml:space="preserve">  HPL957</t>
  </si>
  <si>
    <t xml:space="preserve">  HPL884A</t>
  </si>
  <si>
    <t>圆形</t>
  </si>
  <si>
    <t xml:space="preserve">  HPT838S14</t>
  </si>
  <si>
    <t xml:space="preserve">  φ74*201mm</t>
  </si>
  <si>
    <t xml:space="preserve">  254×106×82mm</t>
  </si>
  <si>
    <t xml:space="preserve">  210×210×200mm</t>
  </si>
  <si>
    <t xml:space="preserve">  正(大) 4件餐盒</t>
  </si>
  <si>
    <t xml:space="preserve">  正(小)4件餐盒</t>
  </si>
  <si>
    <t xml:space="preserve">  334×235×322mm</t>
  </si>
  <si>
    <t xml:space="preserve">  300×234×314mm</t>
  </si>
  <si>
    <t xml:space="preserve">  φ74x230mm </t>
  </si>
  <si>
    <t xml:space="preserve">  14.5x11x25mm</t>
  </si>
  <si>
    <t xml:space="preserve">  165x97x227㎜</t>
  </si>
  <si>
    <t xml:space="preserve">  360×274×212mm</t>
  </si>
  <si>
    <t xml:space="preserve">  22cm</t>
  </si>
  <si>
    <t xml:space="preserve">  24cm</t>
  </si>
  <si>
    <t xml:space="preserve">  Ø71*168 ㎜  </t>
  </si>
  <si>
    <t xml:space="preserve">  5KG(米桶)</t>
  </si>
  <si>
    <t xml:space="preserve">  直（小）4件餐盒</t>
  </si>
  <si>
    <t xml:space="preserve">  10P套装</t>
  </si>
  <si>
    <t xml:space="preserve">  砧板(3P)</t>
  </si>
  <si>
    <t xml:space="preserve">  封口袋(L)</t>
  </si>
  <si>
    <t xml:space="preserve">  350ML 玻璃密封罐</t>
  </si>
  <si>
    <t xml:space="preserve">  700ML 玻璃密封罐</t>
  </si>
  <si>
    <t xml:space="preserve">  500ML 玻璃密封罐</t>
  </si>
  <si>
    <t xml:space="preserve">  HPP250S</t>
  </si>
  <si>
    <t xml:space="preserve">  3P(套装)</t>
  </si>
  <si>
    <t xml:space="preserve">  206x138x124㎜ </t>
  </si>
  <si>
    <t xml:space="preserve">  254x169x37㎜  </t>
  </si>
  <si>
    <t xml:space="preserve">  240x100x65㎜  </t>
  </si>
  <si>
    <t xml:space="preserve">  Ø150x55㎜ </t>
  </si>
  <si>
    <t xml:space="preserve">  Ø180x55㎜ </t>
  </si>
  <si>
    <t xml:space="preserve">  210x200x55㎜  </t>
  </si>
  <si>
    <t xml:space="preserve">  Ø160x80㎜  </t>
  </si>
  <si>
    <t xml:space="preserve">  240x158x45㎜</t>
  </si>
  <si>
    <r>
      <t xml:space="preserve">  </t>
    </r>
    <r>
      <rPr>
        <sz val="10"/>
        <rFont val="宋体"/>
        <family val="0"/>
      </rPr>
      <t>圆</t>
    </r>
    <r>
      <rPr>
        <sz val="10"/>
        <rFont val="굴림"/>
        <family val="2"/>
      </rPr>
      <t>100ML</t>
    </r>
  </si>
  <si>
    <r>
      <t xml:space="preserve">  </t>
    </r>
    <r>
      <rPr>
        <sz val="10"/>
        <rFont val="宋体"/>
        <family val="0"/>
      </rPr>
      <t>圆</t>
    </r>
    <r>
      <rPr>
        <sz val="10"/>
        <rFont val="굴림"/>
        <family val="2"/>
      </rPr>
      <t>350ML</t>
    </r>
  </si>
  <si>
    <r>
      <t xml:space="preserve">  3.4L制冰保</t>
    </r>
    <r>
      <rPr>
        <sz val="10"/>
        <rFont val="宋体"/>
        <family val="0"/>
      </rPr>
      <t>鲜</t>
    </r>
    <r>
      <rPr>
        <sz val="10"/>
        <rFont val="굴림"/>
        <family val="2"/>
      </rPr>
      <t>盒</t>
    </r>
  </si>
  <si>
    <r>
      <t xml:space="preserve">  直（小）4件保</t>
    </r>
    <r>
      <rPr>
        <sz val="10"/>
        <rFont val="宋体"/>
        <family val="0"/>
      </rPr>
      <t>温</t>
    </r>
    <r>
      <rPr>
        <sz val="10"/>
        <rFont val="굴림"/>
        <family val="2"/>
      </rPr>
      <t>餐盒</t>
    </r>
  </si>
  <si>
    <t xml:space="preserve">  7P(套装)</t>
  </si>
  <si>
    <t xml:space="preserve">  7P(套装）</t>
  </si>
  <si>
    <t xml:space="preserve">  4P(套装）</t>
  </si>
  <si>
    <t xml:space="preserve">  5P(套装）</t>
  </si>
  <si>
    <t xml:space="preserve">  6P(套装）</t>
  </si>
  <si>
    <t xml:space="preserve">  9P(套装)</t>
  </si>
  <si>
    <r>
      <t xml:space="preserve">  3P(</t>
    </r>
    <r>
      <rPr>
        <sz val="10"/>
        <rFont val="宋体"/>
        <family val="0"/>
      </rPr>
      <t>调</t>
    </r>
    <r>
      <rPr>
        <sz val="10"/>
        <rFont val="굴림"/>
        <family val="2"/>
      </rPr>
      <t>味盒）</t>
    </r>
  </si>
  <si>
    <r>
      <t xml:space="preserve">  4P(</t>
    </r>
    <r>
      <rPr>
        <sz val="10"/>
        <rFont val="宋体"/>
        <family val="0"/>
      </rPr>
      <t>调</t>
    </r>
    <r>
      <rPr>
        <sz val="10"/>
        <rFont val="굴림"/>
        <family val="2"/>
      </rPr>
      <t>味盒）</t>
    </r>
  </si>
  <si>
    <r>
      <t xml:space="preserve">  1.8L水</t>
    </r>
    <r>
      <rPr>
        <sz val="10"/>
        <rFont val="宋体"/>
        <family val="0"/>
      </rPr>
      <t>壶</t>
    </r>
    <r>
      <rPr>
        <sz val="10"/>
        <rFont val="굴림"/>
        <family val="2"/>
      </rPr>
      <t>(PC)</t>
    </r>
  </si>
  <si>
    <r>
      <t xml:space="preserve">  500ML</t>
    </r>
    <r>
      <rPr>
        <sz val="10"/>
        <rFont val="宋体"/>
        <family val="0"/>
      </rPr>
      <t>运动</t>
    </r>
    <r>
      <rPr>
        <sz val="10"/>
        <rFont val="굴림"/>
        <family val="2"/>
      </rPr>
      <t>水</t>
    </r>
    <r>
      <rPr>
        <sz val="10"/>
        <rFont val="宋体"/>
        <family val="0"/>
      </rPr>
      <t>壶保温袋</t>
    </r>
  </si>
  <si>
    <r>
      <t xml:space="preserve">  500ML</t>
    </r>
    <r>
      <rPr>
        <sz val="10"/>
        <rFont val="宋体"/>
        <family val="0"/>
      </rPr>
      <t>运动</t>
    </r>
    <r>
      <rPr>
        <sz val="10"/>
        <rFont val="굴림"/>
        <family val="2"/>
      </rPr>
      <t>水</t>
    </r>
    <r>
      <rPr>
        <sz val="10"/>
        <rFont val="宋体"/>
        <family val="0"/>
      </rPr>
      <t>壶</t>
    </r>
    <r>
      <rPr>
        <sz val="10"/>
        <rFont val="굴림"/>
        <family val="2"/>
      </rPr>
      <t>套</t>
    </r>
    <r>
      <rPr>
        <sz val="10"/>
        <rFont val="宋体"/>
        <family val="0"/>
      </rPr>
      <t>装</t>
    </r>
  </si>
  <si>
    <t xml:space="preserve">  Ø85*190㎜</t>
  </si>
  <si>
    <t xml:space="preserve">  130x100x270㎜</t>
  </si>
  <si>
    <t xml:space="preserve">  直1.6L</t>
  </si>
  <si>
    <r>
      <t xml:space="preserve">  直(大) 4件保</t>
    </r>
    <r>
      <rPr>
        <sz val="10"/>
        <rFont val="宋体"/>
        <family val="0"/>
      </rPr>
      <t>温餐盒</t>
    </r>
  </si>
  <si>
    <t xml:space="preserve">  190x100x160㎜ </t>
  </si>
  <si>
    <t xml:space="preserve">  155x155x190㎜</t>
  </si>
  <si>
    <r>
      <t xml:space="preserve">  正(小)4件保</t>
    </r>
    <r>
      <rPr>
        <sz val="10"/>
        <rFont val="宋体"/>
        <family val="0"/>
      </rPr>
      <t>温</t>
    </r>
    <r>
      <rPr>
        <sz val="10"/>
        <rFont val="굴림"/>
        <family val="2"/>
      </rPr>
      <t>餐盒</t>
    </r>
  </si>
  <si>
    <t xml:space="preserve">  250x175x300㎜  </t>
  </si>
  <si>
    <t xml:space="preserve">  直（4件）餐盒</t>
  </si>
  <si>
    <t xml:space="preserve">  1.1L</t>
  </si>
  <si>
    <t xml:space="preserve">  1.7L</t>
  </si>
  <si>
    <r>
      <t xml:space="preserve">  165</t>
    </r>
    <r>
      <rPr>
        <sz val="10"/>
        <rFont val="宋体"/>
        <family val="0"/>
      </rPr>
      <t>×</t>
    </r>
    <r>
      <rPr>
        <sz val="10"/>
        <rFont val="Gulim"/>
        <family val="2"/>
      </rPr>
      <t>97×184mm</t>
    </r>
  </si>
  <si>
    <t xml:space="preserve">  190×100×215mm</t>
  </si>
  <si>
    <r>
      <t xml:space="preserve">  6件套装(保</t>
    </r>
    <r>
      <rPr>
        <sz val="10"/>
        <color indexed="10"/>
        <rFont val="宋体"/>
        <family val="0"/>
      </rPr>
      <t>温</t>
    </r>
    <r>
      <rPr>
        <sz val="10"/>
        <color indexed="10"/>
        <rFont val="굴림"/>
        <family val="2"/>
      </rPr>
      <t>袋)</t>
    </r>
  </si>
  <si>
    <t xml:space="preserve">  HCC124S</t>
  </si>
  <si>
    <r>
      <t xml:space="preserve">  7件套装(保</t>
    </r>
    <r>
      <rPr>
        <sz val="10"/>
        <color indexed="10"/>
        <rFont val="宋体"/>
        <family val="0"/>
      </rPr>
      <t>温</t>
    </r>
    <r>
      <rPr>
        <sz val="10"/>
        <color indexed="10"/>
        <rFont val="굴림"/>
        <family val="2"/>
      </rPr>
      <t>袋)</t>
    </r>
  </si>
  <si>
    <t xml:space="preserve">  14P(套装)</t>
  </si>
  <si>
    <t xml:space="preserve">  面包模具</t>
  </si>
  <si>
    <t xml:space="preserve">  190x80x65㎜ </t>
  </si>
  <si>
    <t xml:space="preserve">  254x169x19㎜ </t>
  </si>
  <si>
    <t>数量</t>
  </si>
  <si>
    <t>金额</t>
  </si>
  <si>
    <t>（打折前）</t>
  </si>
  <si>
    <t>普    通    型(长方形)</t>
  </si>
  <si>
    <t xml:space="preserve">  直180ML</t>
  </si>
  <si>
    <t xml:space="preserve">  直350ML</t>
  </si>
  <si>
    <t xml:space="preserve">  直470ML</t>
  </si>
  <si>
    <t xml:space="preserve">  直850ML</t>
  </si>
  <si>
    <t xml:space="preserve">  直1.3L</t>
  </si>
  <si>
    <t xml:space="preserve">  直1.7L</t>
  </si>
  <si>
    <t xml:space="preserve">  直360ML</t>
  </si>
  <si>
    <t xml:space="preserve">  直600ML</t>
  </si>
  <si>
    <t xml:space="preserve">  直1L</t>
  </si>
  <si>
    <t xml:space="preserve">  直1.8L</t>
  </si>
  <si>
    <t xml:space="preserve">  HPL814</t>
  </si>
  <si>
    <t xml:space="preserve">  HPL814C</t>
  </si>
  <si>
    <t xml:space="preserve">  HPL815</t>
  </si>
  <si>
    <t xml:space="preserve">  HPL815C</t>
  </si>
  <si>
    <t xml:space="preserve">  HPL815D</t>
  </si>
  <si>
    <t xml:space="preserve">  HPL816</t>
  </si>
  <si>
    <t xml:space="preserve">  HPL816C</t>
  </si>
  <si>
    <t xml:space="preserve">  HPL817</t>
  </si>
  <si>
    <t xml:space="preserve">  HPL817C</t>
  </si>
  <si>
    <t xml:space="preserve">  HPL817H</t>
  </si>
  <si>
    <t xml:space="preserve">  HPL818</t>
  </si>
  <si>
    <t xml:space="preserve">  HPL819</t>
  </si>
  <si>
    <t>普通型(正方形)</t>
  </si>
  <si>
    <t xml:space="preserve">  HPL822</t>
  </si>
  <si>
    <t xml:space="preserve">  HPL822B</t>
  </si>
  <si>
    <t xml:space="preserve">  HPL822D</t>
  </si>
  <si>
    <t xml:space="preserve">  HPL822R</t>
  </si>
  <si>
    <t xml:space="preserve">  HPL822T</t>
  </si>
  <si>
    <t xml:space="preserve">  HPL823</t>
  </si>
  <si>
    <t xml:space="preserve">  HPL823C</t>
  </si>
  <si>
    <t xml:space="preserve">  HPL824</t>
  </si>
  <si>
    <t xml:space="preserve">  HPL824C</t>
  </si>
  <si>
    <t>普    通    型(长方形)</t>
  </si>
  <si>
    <t xml:space="preserve">  HPL825</t>
  </si>
  <si>
    <t xml:space="preserve">  HPL825B</t>
  </si>
  <si>
    <t xml:space="preserve">  HPL826</t>
  </si>
  <si>
    <t xml:space="preserve">  HPL826C</t>
  </si>
  <si>
    <t xml:space="preserve">  HPL827</t>
  </si>
  <si>
    <t xml:space="preserve">  HPL829</t>
  </si>
  <si>
    <t xml:space="preserve">  HPL832</t>
  </si>
  <si>
    <t xml:space="preserve">  HPL832C</t>
  </si>
  <si>
    <t xml:space="preserve">  HPL833</t>
  </si>
  <si>
    <t xml:space="preserve">  HPL834</t>
  </si>
  <si>
    <t xml:space="preserve">  HPL834C</t>
  </si>
  <si>
    <t xml:space="preserve">  HPL836</t>
  </si>
  <si>
    <t xml:space="preserve">  HPL838</t>
  </si>
  <si>
    <t xml:space="preserve">  HPL842</t>
  </si>
  <si>
    <t xml:space="preserve">  HPL844</t>
  </si>
  <si>
    <t xml:space="preserve">  HPL846</t>
  </si>
  <si>
    <t xml:space="preserve">  HPL847</t>
  </si>
  <si>
    <t xml:space="preserve">  HPL847C</t>
  </si>
  <si>
    <t xml:space="preserve">  HPL848</t>
  </si>
  <si>
    <t xml:space="preserve">  HPL848C</t>
  </si>
  <si>
    <t xml:space="preserve">  HPL850</t>
  </si>
  <si>
    <t xml:space="preserve">  HPL854</t>
  </si>
  <si>
    <t xml:space="preserve">  HPL858</t>
  </si>
  <si>
    <t xml:space="preserve">  HPL858C</t>
  </si>
  <si>
    <t xml:space="preserve">  HPL862</t>
  </si>
  <si>
    <t>普通型(圆形)</t>
  </si>
  <si>
    <t xml:space="preserve">  HPL934C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</si>
</sst>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_ * #,##0.000_ ;_ * \-#,##0.000_ ;_ * &quot;-&quot;???_ ;_ @_ "/>
    <numFmt numFmtId="185" formatCode="#,##0.000_);[Red]\(#,##0.000\)"/>
    <numFmt numFmtId="186" formatCode="&quot;￥&quot;#,##0.00_);[Red]\(&quot;￥&quot;#,##0.00\)"/>
    <numFmt numFmtId="187" formatCode="#,##0.00_);[Red]\(#,##0.00\)"/>
    <numFmt numFmtId="188" formatCode="0.00_ "/>
    <numFmt numFmtId="189" formatCode="_-* #,##0.00_-;\-* #,##0.00_-;_-* &quot;-&quot;_-;_-@_-"/>
    <numFmt numFmtId="190" formatCode="0.000_ "/>
    <numFmt numFmtId="191" formatCode="0.0_ "/>
    <numFmt numFmtId="192" formatCode="0.0000_ 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￥-804]#,##0.00_);[Red]\([$￥-804]#,##0.00\)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Gulim"/>
      <family val="2"/>
    </font>
    <font>
      <sz val="10"/>
      <name val="宋体"/>
      <family val="0"/>
    </font>
    <font>
      <sz val="8"/>
      <name val="돋움"/>
      <family val="2"/>
    </font>
    <font>
      <sz val="10"/>
      <name val="굴림"/>
      <family val="2"/>
    </font>
    <font>
      <sz val="10"/>
      <color indexed="8"/>
      <name val="Gulim"/>
      <family val="2"/>
    </font>
    <font>
      <sz val="10"/>
      <color indexed="63"/>
      <name val="굴림"/>
      <family val="2"/>
    </font>
    <font>
      <sz val="10"/>
      <color indexed="10"/>
      <name val="Gulim"/>
      <family val="2"/>
    </font>
    <font>
      <sz val="10"/>
      <color indexed="10"/>
      <name val="굴림"/>
      <family val="2"/>
    </font>
    <font>
      <b/>
      <sz val="9"/>
      <name val="宋体"/>
      <family val="0"/>
    </font>
    <font>
      <sz val="10"/>
      <color indexed="8"/>
      <name val="굴림"/>
      <family val="2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1"/>
      <name val="隶书"/>
      <family val="3"/>
    </font>
    <font>
      <sz val="11"/>
      <name val="宋体"/>
      <family val="0"/>
    </font>
    <font>
      <sz val="11"/>
      <name val="Gulim"/>
      <family val="2"/>
    </font>
    <font>
      <sz val="11"/>
      <name val="굴림"/>
      <family val="2"/>
    </font>
    <font>
      <sz val="11"/>
      <color indexed="10"/>
      <name val="Gulim"/>
      <family val="2"/>
    </font>
    <font>
      <sz val="11"/>
      <color indexed="10"/>
      <name val="굴림"/>
      <family val="2"/>
    </font>
    <font>
      <sz val="11"/>
      <color indexed="8"/>
      <name val="Gulim"/>
      <family val="2"/>
    </font>
    <font>
      <sz val="11"/>
      <color indexed="10"/>
      <name val="굴림체"/>
      <family val="3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hair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1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1" fillId="0" borderId="4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/>
    </xf>
    <xf numFmtId="187" fontId="19" fillId="0" borderId="3" xfId="0" applyNumberFormat="1" applyFont="1" applyFill="1" applyBorder="1" applyAlignment="1">
      <alignment horizontal="right" vertical="center"/>
    </xf>
    <xf numFmtId="187" fontId="19" fillId="0" borderId="12" xfId="0" applyNumberFormat="1" applyFont="1" applyFill="1" applyBorder="1" applyAlignment="1">
      <alignment horizontal="right" vertical="center"/>
    </xf>
    <xf numFmtId="0" fontId="19" fillId="0" borderId="2" xfId="0" applyFont="1" applyFill="1" applyBorder="1" applyAlignment="1">
      <alignment horizontal="left" vertical="center"/>
    </xf>
    <xf numFmtId="187" fontId="19" fillId="0" borderId="2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187" fontId="19" fillId="0" borderId="6" xfId="0" applyNumberFormat="1" applyFont="1" applyFill="1" applyBorder="1" applyAlignment="1">
      <alignment horizontal="right" vertical="center"/>
    </xf>
    <xf numFmtId="187" fontId="19" fillId="0" borderId="13" xfId="0" applyNumberFormat="1" applyFont="1" applyFill="1" applyBorder="1" applyAlignment="1">
      <alignment horizontal="right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left" vertical="center"/>
    </xf>
    <xf numFmtId="187" fontId="19" fillId="0" borderId="4" xfId="0" applyNumberFormat="1" applyFont="1" applyFill="1" applyBorder="1" applyAlignment="1">
      <alignment horizontal="right" vertical="center"/>
    </xf>
    <xf numFmtId="187" fontId="19" fillId="0" borderId="9" xfId="0" applyNumberFormat="1" applyFont="1" applyFill="1" applyBorder="1" applyAlignment="1">
      <alignment horizontal="right" vertical="center"/>
    </xf>
    <xf numFmtId="0" fontId="19" fillId="0" borderId="2" xfId="0" applyFont="1" applyFill="1" applyBorder="1" applyAlignment="1">
      <alignment horizontal="center" vertical="center"/>
    </xf>
    <xf numFmtId="187" fontId="19" fillId="0" borderId="14" xfId="0" applyNumberFormat="1" applyFont="1" applyFill="1" applyBorder="1" applyAlignment="1">
      <alignment horizontal="right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187" fontId="19" fillId="0" borderId="5" xfId="0" applyNumberFormat="1" applyFont="1" applyFill="1" applyBorder="1" applyAlignment="1">
      <alignment horizontal="right" vertical="center"/>
    </xf>
    <xf numFmtId="187" fontId="19" fillId="0" borderId="11" xfId="0" applyNumberFormat="1" applyFont="1" applyFill="1" applyBorder="1" applyAlignment="1">
      <alignment horizontal="right" vertical="center"/>
    </xf>
    <xf numFmtId="0" fontId="19" fillId="0" borderId="6" xfId="0" applyFont="1" applyFill="1" applyBorder="1" applyAlignment="1">
      <alignment horizontal="center" vertical="center"/>
    </xf>
    <xf numFmtId="187" fontId="19" fillId="0" borderId="15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vertical="center" textRotation="255"/>
    </xf>
    <xf numFmtId="0" fontId="19" fillId="0" borderId="7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left" vertical="center"/>
    </xf>
    <xf numFmtId="187" fontId="19" fillId="0" borderId="7" xfId="0" applyNumberFormat="1" applyFont="1" applyFill="1" applyBorder="1" applyAlignment="1">
      <alignment horizontal="right" vertical="center"/>
    </xf>
    <xf numFmtId="187" fontId="19" fillId="0" borderId="17" xfId="0" applyNumberFormat="1" applyFont="1" applyFill="1" applyBorder="1" applyAlignment="1">
      <alignment horizontal="right" vertical="center"/>
    </xf>
    <xf numFmtId="0" fontId="19" fillId="0" borderId="2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188" fontId="19" fillId="0" borderId="2" xfId="0" applyNumberFormat="1" applyFont="1" applyFill="1" applyBorder="1" applyAlignment="1">
      <alignment vertical="center"/>
    </xf>
    <xf numFmtId="188" fontId="19" fillId="0" borderId="14" xfId="0" applyNumberFormat="1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188" fontId="19" fillId="0" borderId="2" xfId="0" applyNumberFormat="1" applyFont="1" applyFill="1" applyBorder="1" applyAlignment="1">
      <alignment horizontal="right" vertical="center"/>
    </xf>
    <xf numFmtId="188" fontId="19" fillId="0" borderId="14" xfId="0" applyNumberFormat="1" applyFont="1" applyFill="1" applyBorder="1" applyAlignment="1">
      <alignment horizontal="right" vertical="center"/>
    </xf>
    <xf numFmtId="0" fontId="19" fillId="0" borderId="6" xfId="0" applyFont="1" applyFill="1" applyBorder="1" applyAlignment="1">
      <alignment vertical="center"/>
    </xf>
    <xf numFmtId="188" fontId="19" fillId="0" borderId="6" xfId="0" applyNumberFormat="1" applyFont="1" applyFill="1" applyBorder="1" applyAlignment="1">
      <alignment horizontal="right" vertical="center"/>
    </xf>
    <xf numFmtId="188" fontId="19" fillId="0" borderId="15" xfId="0" applyNumberFormat="1" applyFont="1" applyFill="1" applyBorder="1" applyAlignment="1">
      <alignment horizontal="right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vertical="center"/>
    </xf>
    <xf numFmtId="188" fontId="21" fillId="0" borderId="6" xfId="0" applyNumberFormat="1" applyFont="1" applyFill="1" applyBorder="1" applyAlignment="1">
      <alignment horizontal="right" vertical="center"/>
    </xf>
    <xf numFmtId="188" fontId="21" fillId="0" borderId="15" xfId="0" applyNumberFormat="1" applyFont="1" applyFill="1" applyBorder="1" applyAlignment="1">
      <alignment horizontal="right" vertical="center"/>
    </xf>
    <xf numFmtId="0" fontId="20" fillId="0" borderId="3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187" fontId="21" fillId="0" borderId="2" xfId="0" applyNumberFormat="1" applyFont="1" applyFill="1" applyBorder="1" applyAlignment="1">
      <alignment horizontal="right" vertical="center"/>
    </xf>
    <xf numFmtId="187" fontId="21" fillId="0" borderId="14" xfId="0" applyNumberFormat="1" applyFont="1" applyFill="1" applyBorder="1" applyAlignment="1">
      <alignment horizontal="right" vertical="center"/>
    </xf>
    <xf numFmtId="0" fontId="21" fillId="0" borderId="2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188" fontId="21" fillId="0" borderId="3" xfId="0" applyNumberFormat="1" applyFont="1" applyFill="1" applyBorder="1" applyAlignment="1">
      <alignment horizontal="right" vertical="center"/>
    </xf>
    <xf numFmtId="188" fontId="21" fillId="0" borderId="12" xfId="0" applyNumberFormat="1" applyFont="1" applyFill="1" applyBorder="1" applyAlignment="1">
      <alignment horizontal="right" vertical="center"/>
    </xf>
    <xf numFmtId="0" fontId="21" fillId="0" borderId="5" xfId="0" applyFont="1" applyFill="1" applyBorder="1" applyAlignment="1">
      <alignment vertical="center"/>
    </xf>
    <xf numFmtId="188" fontId="21" fillId="0" borderId="5" xfId="0" applyNumberFormat="1" applyFont="1" applyFill="1" applyBorder="1" applyAlignment="1">
      <alignment horizontal="right" vertical="center"/>
    </xf>
    <xf numFmtId="188" fontId="21" fillId="0" borderId="11" xfId="0" applyNumberFormat="1" applyFont="1" applyFill="1" applyBorder="1" applyAlignment="1">
      <alignment horizontal="right" vertical="center"/>
    </xf>
    <xf numFmtId="0" fontId="21" fillId="0" borderId="2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vertical="center"/>
    </xf>
    <xf numFmtId="187" fontId="21" fillId="0" borderId="6" xfId="0" applyNumberFormat="1" applyFont="1" applyFill="1" applyBorder="1" applyAlignment="1">
      <alignment horizontal="right" vertical="center"/>
    </xf>
    <xf numFmtId="187" fontId="21" fillId="0" borderId="15" xfId="0" applyNumberFormat="1" applyFont="1" applyFill="1" applyBorder="1" applyAlignment="1">
      <alignment horizontal="right" vertical="center"/>
    </xf>
    <xf numFmtId="0" fontId="21" fillId="0" borderId="3" xfId="0" applyFont="1" applyFill="1" applyBorder="1" applyAlignment="1">
      <alignment vertical="center"/>
    </xf>
    <xf numFmtId="188" fontId="21" fillId="0" borderId="3" xfId="0" applyNumberFormat="1" applyFont="1" applyFill="1" applyBorder="1" applyAlignment="1">
      <alignment vertical="center"/>
    </xf>
    <xf numFmtId="188" fontId="21" fillId="0" borderId="12" xfId="0" applyNumberFormat="1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188" fontId="23" fillId="0" borderId="2" xfId="0" applyNumberFormat="1" applyFont="1" applyFill="1" applyBorder="1" applyAlignment="1">
      <alignment vertical="center"/>
    </xf>
    <xf numFmtId="188" fontId="23" fillId="0" borderId="15" xfId="0" applyNumberFormat="1" applyFont="1" applyFill="1" applyBorder="1" applyAlignment="1">
      <alignment vertical="center"/>
    </xf>
    <xf numFmtId="0" fontId="19" fillId="0" borderId="18" xfId="0" applyFont="1" applyFill="1" applyBorder="1" applyAlignment="1">
      <alignment horizontal="center" vertical="center"/>
    </xf>
    <xf numFmtId="187" fontId="19" fillId="0" borderId="19" xfId="0" applyNumberFormat="1" applyFont="1" applyFill="1" applyBorder="1" applyAlignment="1">
      <alignment horizontal="right" vertical="center"/>
    </xf>
    <xf numFmtId="187" fontId="19" fillId="0" borderId="20" xfId="0" applyNumberFormat="1" applyFont="1" applyFill="1" applyBorder="1" applyAlignment="1">
      <alignment horizontal="right" vertical="center"/>
    </xf>
    <xf numFmtId="187" fontId="19" fillId="0" borderId="21" xfId="0" applyNumberFormat="1" applyFont="1" applyFill="1" applyBorder="1" applyAlignment="1">
      <alignment horizontal="right" vertical="center"/>
    </xf>
    <xf numFmtId="187" fontId="19" fillId="0" borderId="22" xfId="0" applyNumberFormat="1" applyFont="1" applyFill="1" applyBorder="1" applyAlignment="1">
      <alignment horizontal="right" vertical="center"/>
    </xf>
    <xf numFmtId="187" fontId="19" fillId="0" borderId="23" xfId="0" applyNumberFormat="1" applyFont="1" applyFill="1" applyBorder="1" applyAlignment="1">
      <alignment horizontal="right" vertical="center"/>
    </xf>
    <xf numFmtId="187" fontId="19" fillId="0" borderId="24" xfId="0" applyNumberFormat="1" applyFont="1" applyFill="1" applyBorder="1" applyAlignment="1">
      <alignment horizontal="right" vertical="center"/>
    </xf>
    <xf numFmtId="187" fontId="19" fillId="0" borderId="0" xfId="0" applyNumberFormat="1" applyFont="1" applyFill="1" applyBorder="1" applyAlignment="1">
      <alignment horizontal="right" vertical="center"/>
    </xf>
    <xf numFmtId="0" fontId="21" fillId="0" borderId="4" xfId="0" applyFont="1" applyFill="1" applyBorder="1" applyAlignment="1">
      <alignment horizontal="left" vertical="center"/>
    </xf>
    <xf numFmtId="188" fontId="21" fillId="0" borderId="4" xfId="0" applyNumberFormat="1" applyFont="1" applyFill="1" applyBorder="1" applyAlignment="1">
      <alignment horizontal="right" vertical="center"/>
    </xf>
    <xf numFmtId="188" fontId="21" fillId="0" borderId="9" xfId="0" applyNumberFormat="1" applyFont="1" applyFill="1" applyBorder="1" applyAlignment="1">
      <alignment horizontal="right" vertical="center"/>
    </xf>
    <xf numFmtId="188" fontId="21" fillId="0" borderId="2" xfId="0" applyNumberFormat="1" applyFont="1" applyFill="1" applyBorder="1" applyAlignment="1">
      <alignment horizontal="right" vertical="center"/>
    </xf>
    <xf numFmtId="188" fontId="21" fillId="0" borderId="14" xfId="0" applyNumberFormat="1" applyFont="1" applyFill="1" applyBorder="1" applyAlignment="1">
      <alignment horizontal="right" vertical="center"/>
    </xf>
    <xf numFmtId="0" fontId="19" fillId="0" borderId="3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188" fontId="19" fillId="0" borderId="3" xfId="0" applyNumberFormat="1" applyFont="1" applyFill="1" applyBorder="1" applyAlignment="1">
      <alignment horizontal="right" vertical="center"/>
    </xf>
    <xf numFmtId="188" fontId="19" fillId="0" borderId="12" xfId="0" applyNumberFormat="1" applyFont="1" applyFill="1" applyBorder="1" applyAlignment="1">
      <alignment horizontal="right" vertical="center"/>
    </xf>
    <xf numFmtId="187" fontId="19" fillId="0" borderId="1" xfId="0" applyNumberFormat="1" applyFont="1" applyFill="1" applyBorder="1" applyAlignment="1">
      <alignment horizontal="right" vertical="center"/>
    </xf>
    <xf numFmtId="0" fontId="21" fillId="0" borderId="2" xfId="0" applyFont="1" applyFill="1" applyBorder="1" applyAlignment="1">
      <alignment vertical="center"/>
    </xf>
    <xf numFmtId="188" fontId="24" fillId="0" borderId="21" xfId="0" applyNumberFormat="1" applyFont="1" applyFill="1" applyBorder="1" applyAlignment="1">
      <alignment horizontal="right" vertical="center"/>
    </xf>
    <xf numFmtId="188" fontId="24" fillId="0" borderId="22" xfId="0" applyNumberFormat="1" applyFont="1" applyFill="1" applyBorder="1" applyAlignment="1">
      <alignment horizontal="right" vertical="center"/>
    </xf>
    <xf numFmtId="188" fontId="19" fillId="0" borderId="21" xfId="0" applyNumberFormat="1" applyFont="1" applyFill="1" applyBorder="1" applyAlignment="1">
      <alignment horizontal="right" vertical="center"/>
    </xf>
    <xf numFmtId="188" fontId="19" fillId="0" borderId="22" xfId="0" applyNumberFormat="1" applyFont="1" applyFill="1" applyBorder="1" applyAlignment="1">
      <alignment horizontal="right" vertical="center"/>
    </xf>
    <xf numFmtId="0" fontId="19" fillId="0" borderId="5" xfId="0" applyFont="1" applyFill="1" applyBorder="1" applyAlignment="1">
      <alignment vertical="center"/>
    </xf>
    <xf numFmtId="188" fontId="19" fillId="0" borderId="5" xfId="0" applyNumberFormat="1" applyFont="1" applyFill="1" applyBorder="1" applyAlignment="1">
      <alignment horizontal="right" vertical="center"/>
    </xf>
    <xf numFmtId="188" fontId="19" fillId="0" borderId="11" xfId="0" applyNumberFormat="1" applyFont="1" applyFill="1" applyBorder="1" applyAlignment="1">
      <alignment horizontal="right" vertical="center"/>
    </xf>
    <xf numFmtId="187" fontId="18" fillId="0" borderId="0" xfId="0" applyNumberFormat="1" applyFont="1" applyFill="1" applyAlignment="1">
      <alignment vertical="center"/>
    </xf>
    <xf numFmtId="188" fontId="18" fillId="0" borderId="0" xfId="0" applyNumberFormat="1" applyFont="1" applyFill="1" applyAlignment="1">
      <alignment vertical="center"/>
    </xf>
    <xf numFmtId="0" fontId="18" fillId="0" borderId="25" xfId="0" applyFont="1" applyFill="1" applyBorder="1" applyAlignment="1">
      <alignment horizontal="center" vertical="center" textRotation="255"/>
    </xf>
    <xf numFmtId="0" fontId="18" fillId="0" borderId="26" xfId="0" applyFont="1" applyFill="1" applyBorder="1" applyAlignment="1">
      <alignment horizontal="center" vertical="center" textRotation="255"/>
    </xf>
    <xf numFmtId="0" fontId="17" fillId="0" borderId="0" xfId="0" applyFont="1" applyFill="1" applyAlignment="1">
      <alignment horizontal="center" vertical="center"/>
    </xf>
    <xf numFmtId="0" fontId="18" fillId="0" borderId="27" xfId="0" applyFont="1" applyFill="1" applyBorder="1" applyAlignment="1">
      <alignment horizontal="center" vertical="center" textRotation="255"/>
    </xf>
    <xf numFmtId="0" fontId="20" fillId="0" borderId="27" xfId="0" applyFont="1" applyFill="1" applyBorder="1" applyAlignment="1">
      <alignment horizontal="center" vertical="center" textRotation="255"/>
    </xf>
    <xf numFmtId="0" fontId="20" fillId="0" borderId="25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textRotation="255"/>
    </xf>
    <xf numFmtId="0" fontId="19" fillId="0" borderId="28" xfId="0" applyFont="1" applyFill="1" applyBorder="1" applyAlignment="1">
      <alignment horizontal="center" vertical="center" textRotation="255"/>
    </xf>
    <xf numFmtId="0" fontId="19" fillId="0" borderId="10" xfId="0" applyFont="1" applyFill="1" applyBorder="1" applyAlignment="1">
      <alignment horizontal="center" vertical="center" textRotation="255"/>
    </xf>
    <xf numFmtId="0" fontId="19" fillId="0" borderId="27" xfId="0" applyFont="1" applyFill="1" applyBorder="1" applyAlignment="1">
      <alignment horizontal="center" vertical="center" textRotation="255"/>
    </xf>
    <xf numFmtId="0" fontId="19" fillId="0" borderId="26" xfId="0" applyFont="1" applyFill="1" applyBorder="1" applyAlignment="1">
      <alignment horizontal="center" vertical="center" textRotation="255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textRotation="255"/>
    </xf>
    <xf numFmtId="0" fontId="18" fillId="0" borderId="10" xfId="0" applyFont="1" applyFill="1" applyBorder="1" applyAlignment="1">
      <alignment horizontal="center" vertical="center" textRotation="255"/>
    </xf>
  </cellXfs>
  <cellStyles count="9">
    <cellStyle name="Normal" xfId="0"/>
    <cellStyle name="Percent" xfId="15"/>
    <cellStyle name="Hyperlink" xfId="16"/>
    <cellStyle name="Currency" xfId="17"/>
    <cellStyle name="Currency [0]" xfId="18"/>
    <cellStyle name="표준_Sheet1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cknlock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tabSelected="1" zoomScaleSheetLayoutView="100" workbookViewId="0" topLeftCell="A199">
      <selection activeCell="G5" sqref="G5"/>
    </sheetView>
  </sheetViews>
  <sheetFormatPr defaultColWidth="9.00390625" defaultRowHeight="14.25"/>
  <cols>
    <col min="1" max="1" width="8.125" style="54" customWidth="1"/>
    <col min="2" max="2" width="5.25390625" style="54" bestFit="1" customWidth="1"/>
    <col min="3" max="3" width="13.875" style="54" bestFit="1" customWidth="1"/>
    <col min="4" max="4" width="19.75390625" style="11" bestFit="1" customWidth="1"/>
    <col min="5" max="5" width="17.125" style="11" bestFit="1" customWidth="1"/>
    <col min="6" max="6" width="9.00390625" style="54" bestFit="1" customWidth="1"/>
    <col min="7" max="7" width="6.875" style="54" bestFit="1" customWidth="1"/>
    <col min="8" max="8" width="11.00390625" style="54" bestFit="1" customWidth="1"/>
  </cols>
  <sheetData>
    <row r="1" spans="1:8" ht="13.5">
      <c r="A1" s="156"/>
      <c r="F1" s="156"/>
      <c r="G1" s="53"/>
      <c r="H1" s="53"/>
    </row>
    <row r="2" spans="1:8" ht="14.25" thickBot="1">
      <c r="A2" s="156"/>
      <c r="F2" s="156"/>
      <c r="G2" s="53"/>
      <c r="H2" s="53"/>
    </row>
    <row r="3" spans="1:8" s="52" customFormat="1" ht="14.25">
      <c r="A3" s="55" t="s">
        <v>226</v>
      </c>
      <c r="B3" s="56" t="s">
        <v>227</v>
      </c>
      <c r="C3" s="56" t="s">
        <v>228</v>
      </c>
      <c r="D3" s="24" t="s">
        <v>231</v>
      </c>
      <c r="E3" s="24" t="s">
        <v>232</v>
      </c>
      <c r="F3" s="56" t="s">
        <v>229</v>
      </c>
      <c r="G3" s="57" t="s">
        <v>467</v>
      </c>
      <c r="H3" s="57" t="s">
        <v>468</v>
      </c>
    </row>
    <row r="4" spans="1:8" ht="15" thickBot="1">
      <c r="A4" s="58"/>
      <c r="B4" s="59">
        <v>1</v>
      </c>
      <c r="C4" s="59"/>
      <c r="D4" s="25"/>
      <c r="E4" s="25"/>
      <c r="F4" s="59" t="s">
        <v>230</v>
      </c>
      <c r="G4" s="60"/>
      <c r="H4" s="60" t="s">
        <v>469</v>
      </c>
    </row>
    <row r="5" spans="1:8" ht="14.25">
      <c r="A5" s="157" t="s">
        <v>470</v>
      </c>
      <c r="B5" s="61">
        <v>1</v>
      </c>
      <c r="C5" s="62" t="s">
        <v>233</v>
      </c>
      <c r="D5" s="26" t="s">
        <v>471</v>
      </c>
      <c r="E5" s="4" t="s">
        <v>236</v>
      </c>
      <c r="F5" s="63">
        <v>14.2</v>
      </c>
      <c r="G5" s="64"/>
      <c r="H5" s="64">
        <f>G5*F5</f>
        <v>0</v>
      </c>
    </row>
    <row r="6" spans="1:8" ht="14.25">
      <c r="A6" s="154"/>
      <c r="B6" s="61">
        <v>2</v>
      </c>
      <c r="C6" s="65" t="s">
        <v>234</v>
      </c>
      <c r="D6" s="6" t="s">
        <v>472</v>
      </c>
      <c r="E6" s="3" t="s">
        <v>237</v>
      </c>
      <c r="F6" s="66">
        <v>15.3</v>
      </c>
      <c r="G6" s="64">
        <v>1</v>
      </c>
      <c r="H6" s="64">
        <f aca="true" t="shared" si="0" ref="H6:H69">G6*F6</f>
        <v>15.3</v>
      </c>
    </row>
    <row r="7" spans="1:8" ht="14.25">
      <c r="A7" s="154"/>
      <c r="B7" s="61">
        <v>3</v>
      </c>
      <c r="C7" s="65" t="s">
        <v>317</v>
      </c>
      <c r="D7" s="6" t="s">
        <v>472</v>
      </c>
      <c r="E7" s="3" t="s">
        <v>237</v>
      </c>
      <c r="F7" s="66">
        <v>18.8</v>
      </c>
      <c r="G7" s="64"/>
      <c r="H7" s="64">
        <f t="shared" si="0"/>
        <v>0</v>
      </c>
    </row>
    <row r="8" spans="1:8" ht="14.25">
      <c r="A8" s="154"/>
      <c r="B8" s="61">
        <v>4</v>
      </c>
      <c r="C8" s="65" t="s">
        <v>318</v>
      </c>
      <c r="D8" s="6" t="s">
        <v>473</v>
      </c>
      <c r="E8" s="3" t="s">
        <v>287</v>
      </c>
      <c r="F8" s="66">
        <v>16.6</v>
      </c>
      <c r="G8" s="64"/>
      <c r="H8" s="64">
        <f t="shared" si="0"/>
        <v>0</v>
      </c>
    </row>
    <row r="9" spans="1:8" ht="14.25">
      <c r="A9" s="154"/>
      <c r="B9" s="61">
        <v>5</v>
      </c>
      <c r="C9" s="65" t="s">
        <v>319</v>
      </c>
      <c r="D9" s="6" t="s">
        <v>474</v>
      </c>
      <c r="E9" s="3" t="s">
        <v>288</v>
      </c>
      <c r="F9" s="66">
        <v>22</v>
      </c>
      <c r="G9" s="64">
        <v>1</v>
      </c>
      <c r="H9" s="64">
        <f t="shared" si="0"/>
        <v>22</v>
      </c>
    </row>
    <row r="10" spans="1:8" s="1" customFormat="1" ht="14.25">
      <c r="A10" s="154"/>
      <c r="B10" s="61">
        <v>7</v>
      </c>
      <c r="C10" s="65" t="s">
        <v>235</v>
      </c>
      <c r="D10" s="6" t="s">
        <v>475</v>
      </c>
      <c r="E10" s="3" t="s">
        <v>289</v>
      </c>
      <c r="F10" s="66">
        <v>23.3</v>
      </c>
      <c r="G10" s="64">
        <v>1</v>
      </c>
      <c r="H10" s="64">
        <f t="shared" si="0"/>
        <v>23.3</v>
      </c>
    </row>
    <row r="11" spans="1:8" s="1" customFormat="1" ht="14.25">
      <c r="A11" s="154"/>
      <c r="B11" s="61">
        <v>8</v>
      </c>
      <c r="C11" s="65" t="s">
        <v>320</v>
      </c>
      <c r="D11" s="6" t="s">
        <v>476</v>
      </c>
      <c r="E11" s="3" t="s">
        <v>321</v>
      </c>
      <c r="F11" s="66">
        <v>32.2</v>
      </c>
      <c r="G11" s="64"/>
      <c r="H11" s="64">
        <f t="shared" si="0"/>
        <v>0</v>
      </c>
    </row>
    <row r="12" spans="1:8" s="1" customFormat="1" ht="14.25">
      <c r="A12" s="154"/>
      <c r="B12" s="61">
        <v>9</v>
      </c>
      <c r="C12" s="65" t="s">
        <v>322</v>
      </c>
      <c r="D12" s="6" t="s">
        <v>477</v>
      </c>
      <c r="E12" s="3" t="s">
        <v>291</v>
      </c>
      <c r="F12" s="66">
        <v>17.7</v>
      </c>
      <c r="G12" s="64"/>
      <c r="H12" s="64">
        <f t="shared" si="0"/>
        <v>0</v>
      </c>
    </row>
    <row r="13" spans="1:8" s="1" customFormat="1" ht="14.25">
      <c r="A13" s="154"/>
      <c r="B13" s="61">
        <v>10</v>
      </c>
      <c r="C13" s="65" t="s">
        <v>323</v>
      </c>
      <c r="D13" s="6" t="s">
        <v>477</v>
      </c>
      <c r="E13" s="3" t="s">
        <v>291</v>
      </c>
      <c r="F13" s="66">
        <v>21.1</v>
      </c>
      <c r="G13" s="64"/>
      <c r="H13" s="64">
        <f t="shared" si="0"/>
        <v>0</v>
      </c>
    </row>
    <row r="14" spans="1:8" s="1" customFormat="1" ht="14.25">
      <c r="A14" s="154"/>
      <c r="B14" s="61">
        <v>11</v>
      </c>
      <c r="C14" s="65" t="s">
        <v>324</v>
      </c>
      <c r="D14" s="6" t="s">
        <v>478</v>
      </c>
      <c r="E14" s="3" t="s">
        <v>292</v>
      </c>
      <c r="F14" s="66">
        <v>18.8</v>
      </c>
      <c r="G14" s="64"/>
      <c r="H14" s="64">
        <f t="shared" si="0"/>
        <v>0</v>
      </c>
    </row>
    <row r="15" spans="1:8" s="1" customFormat="1" ht="14.25">
      <c r="A15" s="154"/>
      <c r="B15" s="61">
        <v>12</v>
      </c>
      <c r="C15" s="65" t="s">
        <v>325</v>
      </c>
      <c r="D15" s="6" t="s">
        <v>479</v>
      </c>
      <c r="E15" s="3" t="s">
        <v>293</v>
      </c>
      <c r="F15" s="66">
        <v>22</v>
      </c>
      <c r="G15" s="64">
        <v>1</v>
      </c>
      <c r="H15" s="64">
        <f t="shared" si="0"/>
        <v>22</v>
      </c>
    </row>
    <row r="16" spans="1:8" s="1" customFormat="1" ht="14.25">
      <c r="A16" s="154"/>
      <c r="B16" s="61">
        <v>14</v>
      </c>
      <c r="C16" s="65" t="s">
        <v>326</v>
      </c>
      <c r="D16" s="6" t="s">
        <v>480</v>
      </c>
      <c r="E16" s="3" t="s">
        <v>294</v>
      </c>
      <c r="F16" s="66">
        <v>34.4</v>
      </c>
      <c r="G16" s="64"/>
      <c r="H16" s="64">
        <f t="shared" si="0"/>
        <v>0</v>
      </c>
    </row>
    <row r="17" spans="1:8" s="1" customFormat="1" ht="14.25">
      <c r="A17" s="154"/>
      <c r="B17" s="61">
        <v>16</v>
      </c>
      <c r="C17" s="65" t="s">
        <v>481</v>
      </c>
      <c r="D17" s="6" t="s">
        <v>118</v>
      </c>
      <c r="E17" s="3" t="s">
        <v>238</v>
      </c>
      <c r="F17" s="66">
        <v>20.8</v>
      </c>
      <c r="G17" s="64"/>
      <c r="H17" s="64">
        <f t="shared" si="0"/>
        <v>0</v>
      </c>
    </row>
    <row r="18" spans="1:8" s="1" customFormat="1" ht="14.25">
      <c r="A18" s="154"/>
      <c r="B18" s="61">
        <v>17</v>
      </c>
      <c r="C18" s="65" t="s">
        <v>482</v>
      </c>
      <c r="D18" s="6" t="s">
        <v>118</v>
      </c>
      <c r="E18" s="3" t="s">
        <v>238</v>
      </c>
      <c r="F18" s="66">
        <v>24.2</v>
      </c>
      <c r="G18" s="64"/>
      <c r="H18" s="64">
        <f t="shared" si="0"/>
        <v>0</v>
      </c>
    </row>
    <row r="19" spans="1:8" s="1" customFormat="1" ht="14.25">
      <c r="A19" s="154"/>
      <c r="B19" s="61">
        <v>18</v>
      </c>
      <c r="C19" s="65" t="s">
        <v>483</v>
      </c>
      <c r="D19" s="6" t="s">
        <v>119</v>
      </c>
      <c r="E19" s="3" t="s">
        <v>290</v>
      </c>
      <c r="F19" s="66">
        <v>22</v>
      </c>
      <c r="G19" s="64"/>
      <c r="H19" s="64">
        <f t="shared" si="0"/>
        <v>0</v>
      </c>
    </row>
    <row r="20" spans="1:8" s="1" customFormat="1" ht="14.25">
      <c r="A20" s="154"/>
      <c r="B20" s="61">
        <v>19</v>
      </c>
      <c r="C20" s="65" t="s">
        <v>484</v>
      </c>
      <c r="D20" s="6" t="s">
        <v>119</v>
      </c>
      <c r="E20" s="3" t="s">
        <v>290</v>
      </c>
      <c r="F20" s="66">
        <v>27.5</v>
      </c>
      <c r="G20" s="64">
        <v>1</v>
      </c>
      <c r="H20" s="64">
        <f t="shared" si="0"/>
        <v>27.5</v>
      </c>
    </row>
    <row r="21" spans="1:8" s="1" customFormat="1" ht="14.25">
      <c r="A21" s="154"/>
      <c r="B21" s="61">
        <v>20</v>
      </c>
      <c r="C21" s="65" t="s">
        <v>485</v>
      </c>
      <c r="D21" s="6" t="s">
        <v>120</v>
      </c>
      <c r="E21" s="3" t="s">
        <v>295</v>
      </c>
      <c r="F21" s="66">
        <v>25.3</v>
      </c>
      <c r="G21" s="64">
        <v>1</v>
      </c>
      <c r="H21" s="64">
        <f t="shared" si="0"/>
        <v>25.3</v>
      </c>
    </row>
    <row r="22" spans="1:8" s="1" customFormat="1" ht="14.25">
      <c r="A22" s="154"/>
      <c r="B22" s="61">
        <v>22</v>
      </c>
      <c r="C22" s="65" t="s">
        <v>486</v>
      </c>
      <c r="D22" s="6" t="s">
        <v>121</v>
      </c>
      <c r="E22" s="3" t="s">
        <v>296</v>
      </c>
      <c r="F22" s="66">
        <v>27.7</v>
      </c>
      <c r="G22" s="64"/>
      <c r="H22" s="64">
        <f t="shared" si="0"/>
        <v>0</v>
      </c>
    </row>
    <row r="23" spans="1:8" s="1" customFormat="1" ht="14.25">
      <c r="A23" s="154"/>
      <c r="B23" s="61">
        <v>23</v>
      </c>
      <c r="C23" s="65" t="s">
        <v>487</v>
      </c>
      <c r="D23" s="6" t="s">
        <v>121</v>
      </c>
      <c r="E23" s="3" t="s">
        <v>296</v>
      </c>
      <c r="F23" s="66">
        <v>30</v>
      </c>
      <c r="G23" s="64"/>
      <c r="H23" s="64">
        <f t="shared" si="0"/>
        <v>0</v>
      </c>
    </row>
    <row r="24" spans="1:8" s="1" customFormat="1" ht="14.25">
      <c r="A24" s="154"/>
      <c r="B24" s="61">
        <v>24</v>
      </c>
      <c r="C24" s="65" t="s">
        <v>488</v>
      </c>
      <c r="D24" s="6" t="s">
        <v>479</v>
      </c>
      <c r="E24" s="3" t="s">
        <v>297</v>
      </c>
      <c r="F24" s="66">
        <v>30</v>
      </c>
      <c r="G24" s="64"/>
      <c r="H24" s="64">
        <f t="shared" si="0"/>
        <v>0</v>
      </c>
    </row>
    <row r="25" spans="1:8" s="1" customFormat="1" ht="14.25">
      <c r="A25" s="154"/>
      <c r="B25" s="61">
        <v>25</v>
      </c>
      <c r="C25" s="65" t="s">
        <v>489</v>
      </c>
      <c r="D25" s="6" t="s">
        <v>479</v>
      </c>
      <c r="E25" s="3" t="s">
        <v>297</v>
      </c>
      <c r="F25" s="66">
        <v>36.6</v>
      </c>
      <c r="G25" s="64"/>
      <c r="H25" s="64">
        <f t="shared" si="0"/>
        <v>0</v>
      </c>
    </row>
    <row r="26" spans="1:8" s="1" customFormat="1" ht="14.25">
      <c r="A26" s="154"/>
      <c r="B26" s="61">
        <v>26</v>
      </c>
      <c r="C26" s="65" t="s">
        <v>490</v>
      </c>
      <c r="D26" s="6" t="s">
        <v>122</v>
      </c>
      <c r="E26" s="3" t="s">
        <v>377</v>
      </c>
      <c r="F26" s="66">
        <v>32.7</v>
      </c>
      <c r="G26" s="64"/>
      <c r="H26" s="64">
        <f t="shared" si="0"/>
        <v>0</v>
      </c>
    </row>
    <row r="27" spans="1:8" s="1" customFormat="1" ht="14.25">
      <c r="A27" s="154"/>
      <c r="B27" s="61">
        <v>27</v>
      </c>
      <c r="C27" s="65" t="s">
        <v>491</v>
      </c>
      <c r="D27" s="6" t="s">
        <v>123</v>
      </c>
      <c r="E27" s="3" t="s">
        <v>298</v>
      </c>
      <c r="F27" s="66">
        <v>38.8</v>
      </c>
      <c r="G27" s="64"/>
      <c r="H27" s="64">
        <f t="shared" si="0"/>
        <v>0</v>
      </c>
    </row>
    <row r="28" spans="1:8" s="1" customFormat="1" ht="15" thickBot="1">
      <c r="A28" s="154"/>
      <c r="B28" s="67">
        <v>28</v>
      </c>
      <c r="C28" s="68" t="s">
        <v>492</v>
      </c>
      <c r="D28" s="27" t="s">
        <v>124</v>
      </c>
      <c r="E28" s="18" t="s">
        <v>327</v>
      </c>
      <c r="F28" s="69">
        <v>34.4</v>
      </c>
      <c r="G28" s="70"/>
      <c r="H28" s="64">
        <f t="shared" si="0"/>
        <v>0</v>
      </c>
    </row>
    <row r="29" spans="1:8" s="1" customFormat="1" ht="14.25">
      <c r="A29" s="162" t="s">
        <v>493</v>
      </c>
      <c r="B29" s="71">
        <v>29</v>
      </c>
      <c r="C29" s="72" t="s">
        <v>494</v>
      </c>
      <c r="D29" s="15" t="s">
        <v>125</v>
      </c>
      <c r="E29" s="9" t="s">
        <v>239</v>
      </c>
      <c r="F29" s="73">
        <v>23.1</v>
      </c>
      <c r="G29" s="74"/>
      <c r="H29" s="64">
        <f t="shared" si="0"/>
        <v>0</v>
      </c>
    </row>
    <row r="30" spans="1:8" s="1" customFormat="1" ht="14.25">
      <c r="A30" s="163"/>
      <c r="B30" s="75">
        <v>30</v>
      </c>
      <c r="C30" s="65" t="s">
        <v>495</v>
      </c>
      <c r="D30" s="6" t="s">
        <v>126</v>
      </c>
      <c r="E30" s="3" t="s">
        <v>263</v>
      </c>
      <c r="F30" s="66">
        <v>35.5</v>
      </c>
      <c r="G30" s="76"/>
      <c r="H30" s="64">
        <f t="shared" si="0"/>
        <v>0</v>
      </c>
    </row>
    <row r="31" spans="1:8" s="1" customFormat="1" ht="14.25">
      <c r="A31" s="163"/>
      <c r="B31" s="75">
        <v>31</v>
      </c>
      <c r="C31" s="65" t="s">
        <v>496</v>
      </c>
      <c r="D31" s="6" t="s">
        <v>127</v>
      </c>
      <c r="E31" s="3" t="s">
        <v>264</v>
      </c>
      <c r="F31" s="66">
        <v>26.6</v>
      </c>
      <c r="G31" s="76"/>
      <c r="H31" s="64">
        <f t="shared" si="0"/>
        <v>0</v>
      </c>
    </row>
    <row r="32" spans="1:8" ht="14.25">
      <c r="A32" s="163"/>
      <c r="B32" s="75">
        <v>32</v>
      </c>
      <c r="C32" s="65" t="s">
        <v>497</v>
      </c>
      <c r="D32" s="6" t="s">
        <v>128</v>
      </c>
      <c r="E32" s="3" t="s">
        <v>265</v>
      </c>
      <c r="F32" s="66">
        <v>46.6</v>
      </c>
      <c r="G32" s="76"/>
      <c r="H32" s="64">
        <f t="shared" si="0"/>
        <v>0</v>
      </c>
    </row>
    <row r="33" spans="1:8" ht="14.25">
      <c r="A33" s="163"/>
      <c r="B33" s="75">
        <v>33</v>
      </c>
      <c r="C33" s="65" t="s">
        <v>498</v>
      </c>
      <c r="D33" s="6" t="s">
        <v>129</v>
      </c>
      <c r="E33" s="3" t="s">
        <v>264</v>
      </c>
      <c r="F33" s="66">
        <v>35.8</v>
      </c>
      <c r="G33" s="76"/>
      <c r="H33" s="64">
        <f t="shared" si="0"/>
        <v>0</v>
      </c>
    </row>
    <row r="34" spans="1:8" ht="14.25">
      <c r="A34" s="163"/>
      <c r="B34" s="75">
        <v>34</v>
      </c>
      <c r="C34" s="65" t="s">
        <v>499</v>
      </c>
      <c r="D34" s="6" t="s">
        <v>130</v>
      </c>
      <c r="E34" s="3" t="s">
        <v>299</v>
      </c>
      <c r="F34" s="66">
        <v>24.4</v>
      </c>
      <c r="G34" s="76"/>
      <c r="H34" s="64">
        <f t="shared" si="0"/>
        <v>0</v>
      </c>
    </row>
    <row r="35" spans="1:8" ht="15" thickBot="1">
      <c r="A35" s="164"/>
      <c r="B35" s="77">
        <v>35</v>
      </c>
      <c r="C35" s="78" t="s">
        <v>500</v>
      </c>
      <c r="D35" s="16" t="s">
        <v>130</v>
      </c>
      <c r="E35" s="10" t="s">
        <v>299</v>
      </c>
      <c r="F35" s="79">
        <v>31.1</v>
      </c>
      <c r="G35" s="80"/>
      <c r="H35" s="64">
        <f t="shared" si="0"/>
        <v>0</v>
      </c>
    </row>
    <row r="36" spans="1:8" ht="14.25">
      <c r="A36" s="165"/>
      <c r="B36" s="71">
        <v>36</v>
      </c>
      <c r="C36" s="72" t="s">
        <v>501</v>
      </c>
      <c r="D36" s="15" t="s">
        <v>449</v>
      </c>
      <c r="E36" s="9" t="s">
        <v>250</v>
      </c>
      <c r="F36" s="73">
        <v>36.6</v>
      </c>
      <c r="G36" s="74"/>
      <c r="H36" s="64">
        <f t="shared" si="0"/>
        <v>0</v>
      </c>
    </row>
    <row r="37" spans="1:8" s="1" customFormat="1" ht="15" thickBot="1">
      <c r="A37" s="166"/>
      <c r="B37" s="77">
        <v>37</v>
      </c>
      <c r="C37" s="78" t="s">
        <v>502</v>
      </c>
      <c r="D37" s="16" t="s">
        <v>449</v>
      </c>
      <c r="E37" s="10" t="s">
        <v>378</v>
      </c>
      <c r="F37" s="79">
        <v>47</v>
      </c>
      <c r="G37" s="80"/>
      <c r="H37" s="64">
        <f t="shared" si="0"/>
        <v>0</v>
      </c>
    </row>
    <row r="38" spans="1:8" s="1" customFormat="1" ht="14.25">
      <c r="A38" s="154" t="s">
        <v>503</v>
      </c>
      <c r="B38" s="61">
        <v>38</v>
      </c>
      <c r="C38" s="62" t="s">
        <v>504</v>
      </c>
      <c r="D38" s="26" t="s">
        <v>131</v>
      </c>
      <c r="E38" s="4" t="s">
        <v>251</v>
      </c>
      <c r="F38" s="63">
        <v>41.1</v>
      </c>
      <c r="G38" s="64"/>
      <c r="H38" s="64">
        <f t="shared" si="0"/>
        <v>0</v>
      </c>
    </row>
    <row r="39" spans="1:8" s="1" customFormat="1" ht="14.25">
      <c r="A39" s="154"/>
      <c r="B39" s="75">
        <v>39</v>
      </c>
      <c r="C39" s="65" t="s">
        <v>505</v>
      </c>
      <c r="D39" s="6" t="s">
        <v>131</v>
      </c>
      <c r="E39" s="3" t="s">
        <v>251</v>
      </c>
      <c r="F39" s="66">
        <v>50.8</v>
      </c>
      <c r="G39" s="76"/>
      <c r="H39" s="64">
        <f t="shared" si="0"/>
        <v>0</v>
      </c>
    </row>
    <row r="40" spans="1:8" s="1" customFormat="1" ht="14.25">
      <c r="A40" s="154"/>
      <c r="B40" s="75">
        <v>41</v>
      </c>
      <c r="C40" s="65" t="s">
        <v>506</v>
      </c>
      <c r="D40" s="6" t="s">
        <v>132</v>
      </c>
      <c r="E40" s="3" t="s">
        <v>252</v>
      </c>
      <c r="F40" s="66">
        <v>45.5</v>
      </c>
      <c r="G40" s="76"/>
      <c r="H40" s="64">
        <f t="shared" si="0"/>
        <v>0</v>
      </c>
    </row>
    <row r="41" spans="1:8" s="1" customFormat="1" ht="14.25">
      <c r="A41" s="154"/>
      <c r="B41" s="75">
        <v>42</v>
      </c>
      <c r="C41" s="65" t="s">
        <v>507</v>
      </c>
      <c r="D41" s="6" t="s">
        <v>132</v>
      </c>
      <c r="E41" s="3" t="s">
        <v>252</v>
      </c>
      <c r="F41" s="66">
        <v>56.6</v>
      </c>
      <c r="G41" s="76"/>
      <c r="H41" s="64">
        <f t="shared" si="0"/>
        <v>0</v>
      </c>
    </row>
    <row r="42" spans="1:8" s="1" customFormat="1" ht="14.25">
      <c r="A42" s="154"/>
      <c r="B42" s="75">
        <v>44</v>
      </c>
      <c r="C42" s="65" t="s">
        <v>508</v>
      </c>
      <c r="D42" s="6" t="s">
        <v>133</v>
      </c>
      <c r="E42" s="3" t="s">
        <v>253</v>
      </c>
      <c r="F42" s="66">
        <v>60</v>
      </c>
      <c r="G42" s="76"/>
      <c r="H42" s="64">
        <f t="shared" si="0"/>
        <v>0</v>
      </c>
    </row>
    <row r="43" spans="1:8" s="1" customFormat="1" ht="14.25">
      <c r="A43" s="154"/>
      <c r="B43" s="75">
        <v>46</v>
      </c>
      <c r="C43" s="65" t="s">
        <v>509</v>
      </c>
      <c r="D43" s="6" t="s">
        <v>134</v>
      </c>
      <c r="E43" s="3" t="s">
        <v>254</v>
      </c>
      <c r="F43" s="66">
        <v>61.1</v>
      </c>
      <c r="G43" s="76"/>
      <c r="H43" s="64">
        <f t="shared" si="0"/>
        <v>0</v>
      </c>
    </row>
    <row r="44" spans="1:8" s="1" customFormat="1" ht="14.25">
      <c r="A44" s="154"/>
      <c r="B44" s="75">
        <v>47</v>
      </c>
      <c r="C44" s="65" t="s">
        <v>510</v>
      </c>
      <c r="D44" s="6" t="s">
        <v>135</v>
      </c>
      <c r="E44" s="3" t="s">
        <v>255</v>
      </c>
      <c r="F44" s="66">
        <v>61.1</v>
      </c>
      <c r="G44" s="76"/>
      <c r="H44" s="64">
        <f t="shared" si="0"/>
        <v>0</v>
      </c>
    </row>
    <row r="45" spans="1:8" s="1" customFormat="1" ht="14.25">
      <c r="A45" s="154"/>
      <c r="B45" s="75">
        <v>48</v>
      </c>
      <c r="C45" s="65" t="s">
        <v>511</v>
      </c>
      <c r="D45" s="6" t="s">
        <v>135</v>
      </c>
      <c r="E45" s="3" t="s">
        <v>255</v>
      </c>
      <c r="F45" s="66">
        <v>73.1</v>
      </c>
      <c r="G45" s="76"/>
      <c r="H45" s="64">
        <f t="shared" si="0"/>
        <v>0</v>
      </c>
    </row>
    <row r="46" spans="1:8" s="1" customFormat="1" ht="14.25">
      <c r="A46" s="154"/>
      <c r="B46" s="75">
        <v>49</v>
      </c>
      <c r="C46" s="65" t="s">
        <v>512</v>
      </c>
      <c r="D46" s="6" t="s">
        <v>136</v>
      </c>
      <c r="E46" s="3" t="s">
        <v>379</v>
      </c>
      <c r="F46" s="66">
        <v>77.5</v>
      </c>
      <c r="G46" s="76"/>
      <c r="H46" s="64">
        <f t="shared" si="0"/>
        <v>0</v>
      </c>
    </row>
    <row r="47" spans="1:8" s="1" customFormat="1" ht="14.25">
      <c r="A47" s="154"/>
      <c r="B47" s="75">
        <v>50</v>
      </c>
      <c r="C47" s="65" t="s">
        <v>513</v>
      </c>
      <c r="D47" s="6" t="s">
        <v>134</v>
      </c>
      <c r="E47" s="3" t="s">
        <v>256</v>
      </c>
      <c r="F47" s="66">
        <v>62.2</v>
      </c>
      <c r="G47" s="76"/>
      <c r="H47" s="64">
        <f>G47*F47</f>
        <v>0</v>
      </c>
    </row>
    <row r="48" spans="1:8" s="1" customFormat="1" ht="14.25">
      <c r="A48" s="154"/>
      <c r="B48" s="75">
        <v>51</v>
      </c>
      <c r="C48" s="65" t="s">
        <v>514</v>
      </c>
      <c r="D48" s="6" t="s">
        <v>134</v>
      </c>
      <c r="E48" s="3" t="s">
        <v>256</v>
      </c>
      <c r="F48" s="66">
        <v>87.7</v>
      </c>
      <c r="G48" s="76"/>
      <c r="H48" s="64">
        <f t="shared" si="0"/>
        <v>0</v>
      </c>
    </row>
    <row r="49" spans="1:8" s="1" customFormat="1" ht="14.25">
      <c r="A49" s="154"/>
      <c r="B49" s="75">
        <v>52</v>
      </c>
      <c r="C49" s="65" t="s">
        <v>515</v>
      </c>
      <c r="D49" s="6" t="s">
        <v>137</v>
      </c>
      <c r="E49" s="3" t="s">
        <v>257</v>
      </c>
      <c r="F49" s="66">
        <v>74.2</v>
      </c>
      <c r="G49" s="76"/>
      <c r="H49" s="64">
        <f t="shared" si="0"/>
        <v>0</v>
      </c>
    </row>
    <row r="50" spans="1:8" s="1" customFormat="1" ht="14.25">
      <c r="A50" s="154"/>
      <c r="B50" s="75">
        <v>56</v>
      </c>
      <c r="C50" s="65" t="s">
        <v>516</v>
      </c>
      <c r="D50" s="6" t="s">
        <v>138</v>
      </c>
      <c r="E50" s="3" t="s">
        <v>258</v>
      </c>
      <c r="F50" s="66">
        <v>96.6</v>
      </c>
      <c r="G50" s="76"/>
      <c r="H50" s="64">
        <f t="shared" si="0"/>
        <v>0</v>
      </c>
    </row>
    <row r="51" spans="1:8" s="1" customFormat="1" ht="14.25">
      <c r="A51" s="154"/>
      <c r="B51" s="75">
        <v>57</v>
      </c>
      <c r="C51" s="65" t="s">
        <v>517</v>
      </c>
      <c r="D51" s="6" t="s">
        <v>479</v>
      </c>
      <c r="E51" s="3" t="s">
        <v>259</v>
      </c>
      <c r="F51" s="66">
        <v>31.1</v>
      </c>
      <c r="G51" s="76"/>
      <c r="H51" s="64">
        <f t="shared" si="0"/>
        <v>0</v>
      </c>
    </row>
    <row r="52" spans="1:8" s="1" customFormat="1" ht="14.25">
      <c r="A52" s="154"/>
      <c r="B52" s="75">
        <v>59</v>
      </c>
      <c r="C52" s="65" t="s">
        <v>518</v>
      </c>
      <c r="D52" s="6" t="s">
        <v>139</v>
      </c>
      <c r="E52" s="3" t="s">
        <v>260</v>
      </c>
      <c r="F52" s="66">
        <v>44.4</v>
      </c>
      <c r="G52" s="76"/>
      <c r="H52" s="64">
        <f t="shared" si="0"/>
        <v>0</v>
      </c>
    </row>
    <row r="53" spans="1:8" s="1" customFormat="1" ht="14.25">
      <c r="A53" s="154"/>
      <c r="B53" s="75">
        <v>60</v>
      </c>
      <c r="C53" s="65" t="s">
        <v>519</v>
      </c>
      <c r="D53" s="6" t="s">
        <v>140</v>
      </c>
      <c r="E53" s="3" t="s">
        <v>261</v>
      </c>
      <c r="F53" s="66">
        <v>47.7</v>
      </c>
      <c r="G53" s="76"/>
      <c r="H53" s="64">
        <f t="shared" si="0"/>
        <v>0</v>
      </c>
    </row>
    <row r="54" spans="1:8" s="1" customFormat="1" ht="14.25">
      <c r="A54" s="154"/>
      <c r="B54" s="75">
        <v>61</v>
      </c>
      <c r="C54" s="65" t="s">
        <v>520</v>
      </c>
      <c r="D54" s="6" t="s">
        <v>449</v>
      </c>
      <c r="E54" s="3" t="s">
        <v>302</v>
      </c>
      <c r="F54" s="66">
        <v>42</v>
      </c>
      <c r="G54" s="76"/>
      <c r="H54" s="64">
        <f t="shared" si="0"/>
        <v>0</v>
      </c>
    </row>
    <row r="55" spans="1:8" s="1" customFormat="1" ht="14.25">
      <c r="A55" s="154"/>
      <c r="B55" s="75">
        <v>62</v>
      </c>
      <c r="C55" s="65" t="s">
        <v>521</v>
      </c>
      <c r="D55" s="6" t="s">
        <v>449</v>
      </c>
      <c r="E55" s="3" t="s">
        <v>302</v>
      </c>
      <c r="F55" s="66">
        <v>54.2</v>
      </c>
      <c r="G55" s="76"/>
      <c r="H55" s="64">
        <f t="shared" si="0"/>
        <v>0</v>
      </c>
    </row>
    <row r="56" spans="1:8" s="1" customFormat="1" ht="14.25">
      <c r="A56" s="154"/>
      <c r="B56" s="75">
        <v>63</v>
      </c>
      <c r="C56" s="65" t="s">
        <v>522</v>
      </c>
      <c r="D56" s="6" t="s">
        <v>141</v>
      </c>
      <c r="E56" s="3" t="s">
        <v>262</v>
      </c>
      <c r="F56" s="66">
        <v>50</v>
      </c>
      <c r="G56" s="76"/>
      <c r="H56" s="64">
        <f t="shared" si="0"/>
        <v>0</v>
      </c>
    </row>
    <row r="57" spans="1:8" s="1" customFormat="1" ht="15" thickBot="1">
      <c r="A57" s="155"/>
      <c r="B57" s="81">
        <v>64</v>
      </c>
      <c r="C57" s="68" t="s">
        <v>523</v>
      </c>
      <c r="D57" s="27" t="s">
        <v>140</v>
      </c>
      <c r="E57" s="18" t="s">
        <v>262</v>
      </c>
      <c r="F57" s="69">
        <v>65.5</v>
      </c>
      <c r="G57" s="82"/>
      <c r="H57" s="64">
        <f t="shared" si="0"/>
        <v>0</v>
      </c>
    </row>
    <row r="58" spans="1:8" s="1" customFormat="1" ht="14.25">
      <c r="A58" s="157" t="s">
        <v>493</v>
      </c>
      <c r="B58" s="71">
        <v>65</v>
      </c>
      <c r="C58" s="72" t="s">
        <v>524</v>
      </c>
      <c r="D58" s="15" t="s">
        <v>142</v>
      </c>
      <c r="E58" s="9" t="s">
        <v>266</v>
      </c>
      <c r="F58" s="73">
        <v>15.3</v>
      </c>
      <c r="G58" s="74"/>
      <c r="H58" s="64">
        <f t="shared" si="0"/>
        <v>0</v>
      </c>
    </row>
    <row r="59" spans="1:8" s="1" customFormat="1" ht="14.25">
      <c r="A59" s="154"/>
      <c r="B59" s="75">
        <v>66</v>
      </c>
      <c r="C59" s="65" t="s">
        <v>240</v>
      </c>
      <c r="D59" s="6" t="s">
        <v>143</v>
      </c>
      <c r="E59" s="3" t="s">
        <v>267</v>
      </c>
      <c r="F59" s="66">
        <v>18.6</v>
      </c>
      <c r="G59" s="76"/>
      <c r="H59" s="64">
        <f t="shared" si="0"/>
        <v>0</v>
      </c>
    </row>
    <row r="60" spans="1:8" s="1" customFormat="1" ht="14.25">
      <c r="A60" s="154"/>
      <c r="B60" s="75">
        <v>67</v>
      </c>
      <c r="C60" s="65" t="s">
        <v>241</v>
      </c>
      <c r="D60" s="6" t="s">
        <v>144</v>
      </c>
      <c r="E60" s="3" t="s">
        <v>268</v>
      </c>
      <c r="F60" s="66">
        <v>18.6</v>
      </c>
      <c r="G60" s="76"/>
      <c r="H60" s="64">
        <f t="shared" si="0"/>
        <v>0</v>
      </c>
    </row>
    <row r="61" spans="1:8" s="1" customFormat="1" ht="14.25">
      <c r="A61" s="154"/>
      <c r="B61" s="75">
        <v>68</v>
      </c>
      <c r="C61" s="65" t="s">
        <v>525</v>
      </c>
      <c r="D61" s="6" t="s">
        <v>125</v>
      </c>
      <c r="E61" s="3" t="s">
        <v>269</v>
      </c>
      <c r="F61" s="66">
        <v>18.8</v>
      </c>
      <c r="G61" s="76"/>
      <c r="H61" s="64">
        <f t="shared" si="0"/>
        <v>0</v>
      </c>
    </row>
    <row r="62" spans="1:8" s="1" customFormat="1" ht="14.25">
      <c r="A62" s="154"/>
      <c r="B62" s="75">
        <v>69</v>
      </c>
      <c r="C62" s="65" t="s">
        <v>242</v>
      </c>
      <c r="D62" s="6" t="s">
        <v>145</v>
      </c>
      <c r="E62" s="3" t="s">
        <v>300</v>
      </c>
      <c r="F62" s="66">
        <v>20</v>
      </c>
      <c r="G62" s="76"/>
      <c r="H62" s="64">
        <f t="shared" si="0"/>
        <v>0</v>
      </c>
    </row>
    <row r="63" spans="1:8" s="1" customFormat="1" ht="14.25">
      <c r="A63" s="154"/>
      <c r="B63" s="75">
        <v>70</v>
      </c>
      <c r="C63" s="65" t="s">
        <v>526</v>
      </c>
      <c r="D63" s="6" t="s">
        <v>146</v>
      </c>
      <c r="E63" s="3" t="s">
        <v>380</v>
      </c>
      <c r="F63" s="66">
        <v>38.7</v>
      </c>
      <c r="G63" s="76"/>
      <c r="H63" s="64">
        <f t="shared" si="0"/>
        <v>0</v>
      </c>
    </row>
    <row r="64" spans="1:8" s="1" customFormat="1" ht="15" thickBot="1">
      <c r="A64" s="154"/>
      <c r="B64" s="75">
        <v>71</v>
      </c>
      <c r="C64" s="65" t="s">
        <v>527</v>
      </c>
      <c r="D64" s="6" t="s">
        <v>146</v>
      </c>
      <c r="E64" s="3" t="s">
        <v>380</v>
      </c>
      <c r="F64" s="66">
        <v>55.3</v>
      </c>
      <c r="G64" s="76"/>
      <c r="H64" s="64">
        <f t="shared" si="0"/>
        <v>0</v>
      </c>
    </row>
    <row r="65" spans="1:8" s="1" customFormat="1" ht="15" thickBot="1">
      <c r="A65" s="83"/>
      <c r="B65" s="84">
        <v>73</v>
      </c>
      <c r="C65" s="85" t="s">
        <v>528</v>
      </c>
      <c r="D65" s="29" t="s">
        <v>147</v>
      </c>
      <c r="E65" s="28" t="s">
        <v>270</v>
      </c>
      <c r="F65" s="86">
        <v>29.7</v>
      </c>
      <c r="G65" s="87"/>
      <c r="H65" s="64">
        <f>G65*F65</f>
        <v>0</v>
      </c>
    </row>
    <row r="66" spans="1:8" s="1" customFormat="1" ht="14.25">
      <c r="A66" s="154" t="s">
        <v>398</v>
      </c>
      <c r="B66" s="61">
        <v>74</v>
      </c>
      <c r="C66" s="62" t="s">
        <v>328</v>
      </c>
      <c r="D66" s="26" t="s">
        <v>432</v>
      </c>
      <c r="E66" s="4" t="s">
        <v>271</v>
      </c>
      <c r="F66" s="63">
        <v>12</v>
      </c>
      <c r="G66" s="64">
        <v>3</v>
      </c>
      <c r="H66" s="64">
        <f t="shared" si="0"/>
        <v>36</v>
      </c>
    </row>
    <row r="67" spans="1:8" ht="15" thickBot="1">
      <c r="A67" s="155"/>
      <c r="B67" s="77">
        <v>75</v>
      </c>
      <c r="C67" s="78" t="s">
        <v>329</v>
      </c>
      <c r="D67" s="16" t="s">
        <v>433</v>
      </c>
      <c r="E67" s="10" t="s">
        <v>272</v>
      </c>
      <c r="F67" s="79">
        <v>15.3</v>
      </c>
      <c r="G67" s="80"/>
      <c r="H67" s="64">
        <f t="shared" si="0"/>
        <v>0</v>
      </c>
    </row>
    <row r="68" spans="1:8" ht="14.25">
      <c r="A68" s="157" t="s">
        <v>529</v>
      </c>
      <c r="B68" s="71">
        <v>76</v>
      </c>
      <c r="C68" s="72" t="s">
        <v>330</v>
      </c>
      <c r="D68" s="15" t="s">
        <v>148</v>
      </c>
      <c r="E68" s="9" t="s">
        <v>273</v>
      </c>
      <c r="F68" s="73">
        <v>16.6</v>
      </c>
      <c r="G68" s="74"/>
      <c r="H68" s="64">
        <f t="shared" si="0"/>
        <v>0</v>
      </c>
    </row>
    <row r="69" spans="1:8" ht="14.25">
      <c r="A69" s="154"/>
      <c r="B69" s="61">
        <v>77</v>
      </c>
      <c r="C69" s="65" t="s">
        <v>331</v>
      </c>
      <c r="D69" s="6" t="s">
        <v>149</v>
      </c>
      <c r="E69" s="3" t="s">
        <v>274</v>
      </c>
      <c r="F69" s="66">
        <v>17.7</v>
      </c>
      <c r="G69" s="76"/>
      <c r="H69" s="64">
        <f t="shared" si="0"/>
        <v>0</v>
      </c>
    </row>
    <row r="70" spans="1:8" ht="14.25">
      <c r="A70" s="154"/>
      <c r="B70" s="61">
        <v>78</v>
      </c>
      <c r="C70" s="65" t="s">
        <v>332</v>
      </c>
      <c r="D70" s="6" t="s">
        <v>150</v>
      </c>
      <c r="E70" s="3" t="s">
        <v>275</v>
      </c>
      <c r="F70" s="66">
        <v>14.2</v>
      </c>
      <c r="G70" s="76"/>
      <c r="H70" s="64">
        <f aca="true" t="shared" si="1" ref="H70:H75">G70*F70</f>
        <v>0</v>
      </c>
    </row>
    <row r="71" spans="1:8" ht="14.25">
      <c r="A71" s="154"/>
      <c r="B71" s="61">
        <v>79</v>
      </c>
      <c r="C71" s="65" t="s">
        <v>333</v>
      </c>
      <c r="D71" s="6" t="s">
        <v>151</v>
      </c>
      <c r="E71" s="3" t="s">
        <v>276</v>
      </c>
      <c r="F71" s="66">
        <v>17.7</v>
      </c>
      <c r="G71" s="76">
        <v>1</v>
      </c>
      <c r="H71" s="64">
        <f t="shared" si="1"/>
        <v>17.7</v>
      </c>
    </row>
    <row r="72" spans="1:8" ht="14.25">
      <c r="A72" s="154"/>
      <c r="B72" s="61">
        <v>80</v>
      </c>
      <c r="C72" s="65" t="s">
        <v>334</v>
      </c>
      <c r="D72" s="6" t="s">
        <v>152</v>
      </c>
      <c r="E72" s="3" t="s">
        <v>277</v>
      </c>
      <c r="F72" s="66">
        <v>16.6</v>
      </c>
      <c r="G72" s="76"/>
      <c r="H72" s="64">
        <f t="shared" si="1"/>
        <v>0</v>
      </c>
    </row>
    <row r="73" spans="1:8" s="1" customFormat="1" ht="14.25">
      <c r="A73" s="154"/>
      <c r="B73" s="61">
        <v>82</v>
      </c>
      <c r="C73" s="65" t="s">
        <v>381</v>
      </c>
      <c r="D73" s="6" t="s">
        <v>153</v>
      </c>
      <c r="E73" s="3" t="s">
        <v>382</v>
      </c>
      <c r="F73" s="66">
        <v>25.5</v>
      </c>
      <c r="G73" s="64"/>
      <c r="H73" s="64">
        <f t="shared" si="1"/>
        <v>0</v>
      </c>
    </row>
    <row r="74" spans="1:8" s="1" customFormat="1" ht="14.25">
      <c r="A74" s="154"/>
      <c r="B74" s="61">
        <v>83</v>
      </c>
      <c r="C74" s="65" t="s">
        <v>335</v>
      </c>
      <c r="D74" s="6" t="s">
        <v>154</v>
      </c>
      <c r="E74" s="3" t="s">
        <v>278</v>
      </c>
      <c r="F74" s="66">
        <v>34.4</v>
      </c>
      <c r="G74" s="76"/>
      <c r="H74" s="64">
        <f t="shared" si="1"/>
        <v>0</v>
      </c>
    </row>
    <row r="75" spans="1:8" s="1" customFormat="1" ht="14.25">
      <c r="A75" s="154"/>
      <c r="B75" s="61">
        <v>84</v>
      </c>
      <c r="C75" s="65" t="s">
        <v>336</v>
      </c>
      <c r="D75" s="6" t="s">
        <v>155</v>
      </c>
      <c r="E75" s="3" t="s">
        <v>305</v>
      </c>
      <c r="F75" s="66">
        <v>14.4</v>
      </c>
      <c r="G75" s="76"/>
      <c r="H75" s="64">
        <f t="shared" si="1"/>
        <v>0</v>
      </c>
    </row>
    <row r="76" spans="1:8" s="1" customFormat="1" ht="14.25">
      <c r="A76" s="154"/>
      <c r="B76" s="61">
        <v>85</v>
      </c>
      <c r="C76" s="65" t="s">
        <v>530</v>
      </c>
      <c r="D76" s="6" t="s">
        <v>155</v>
      </c>
      <c r="E76" s="3" t="s">
        <v>305</v>
      </c>
      <c r="F76" s="66">
        <v>17.5</v>
      </c>
      <c r="G76" s="76"/>
      <c r="H76" s="64">
        <f>G76*F76</f>
        <v>0</v>
      </c>
    </row>
    <row r="77" spans="1:8" s="1" customFormat="1" ht="14.25">
      <c r="A77" s="154"/>
      <c r="B77" s="61">
        <v>86</v>
      </c>
      <c r="C77" s="65" t="s">
        <v>350</v>
      </c>
      <c r="D77" s="6" t="s">
        <v>156</v>
      </c>
      <c r="E77" s="12" t="s">
        <v>354</v>
      </c>
      <c r="F77" s="66">
        <v>23.2</v>
      </c>
      <c r="G77" s="76"/>
      <c r="H77" s="64">
        <f aca="true" t="shared" si="2" ref="H77:H88">G77*F77</f>
        <v>0</v>
      </c>
    </row>
    <row r="78" spans="1:8" s="1" customFormat="1" ht="14.25">
      <c r="A78" s="154"/>
      <c r="B78" s="61">
        <v>87</v>
      </c>
      <c r="C78" s="65" t="s">
        <v>337</v>
      </c>
      <c r="D78" s="6" t="s">
        <v>157</v>
      </c>
      <c r="E78" s="3" t="s">
        <v>306</v>
      </c>
      <c r="F78" s="66">
        <v>20.8</v>
      </c>
      <c r="G78" s="76"/>
      <c r="H78" s="64">
        <f t="shared" si="2"/>
        <v>0</v>
      </c>
    </row>
    <row r="79" spans="1:8" s="1" customFormat="1" ht="14.25">
      <c r="A79" s="154"/>
      <c r="B79" s="61">
        <v>88</v>
      </c>
      <c r="C79" s="65" t="s">
        <v>338</v>
      </c>
      <c r="D79" s="6" t="s">
        <v>158</v>
      </c>
      <c r="E79" s="3" t="s">
        <v>307</v>
      </c>
      <c r="F79" s="66">
        <v>24.1</v>
      </c>
      <c r="G79" s="76"/>
      <c r="H79" s="64">
        <f t="shared" si="2"/>
        <v>0</v>
      </c>
    </row>
    <row r="80" spans="1:8" s="1" customFormat="1" ht="15" thickBot="1">
      <c r="A80" s="154"/>
      <c r="B80" s="67">
        <v>89</v>
      </c>
      <c r="C80" s="68" t="s">
        <v>351</v>
      </c>
      <c r="D80" s="27" t="s">
        <v>159</v>
      </c>
      <c r="E80" s="30" t="s">
        <v>0</v>
      </c>
      <c r="F80" s="69">
        <v>24.1</v>
      </c>
      <c r="G80" s="82"/>
      <c r="H80" s="64">
        <f t="shared" si="2"/>
        <v>0</v>
      </c>
    </row>
    <row r="81" spans="1:8" s="1" customFormat="1" ht="14.25">
      <c r="A81" s="157" t="s">
        <v>1</v>
      </c>
      <c r="B81" s="71">
        <v>90</v>
      </c>
      <c r="C81" s="72" t="s">
        <v>2</v>
      </c>
      <c r="D81" s="13" t="s">
        <v>3</v>
      </c>
      <c r="E81" s="31" t="s">
        <v>355</v>
      </c>
      <c r="F81" s="73">
        <v>71.8</v>
      </c>
      <c r="G81" s="74"/>
      <c r="H81" s="64">
        <f t="shared" si="2"/>
        <v>0</v>
      </c>
    </row>
    <row r="82" spans="1:8" s="1" customFormat="1" ht="14.25">
      <c r="A82" s="154"/>
      <c r="B82" s="75">
        <v>91</v>
      </c>
      <c r="C82" s="88" t="s">
        <v>4</v>
      </c>
      <c r="D82" s="5" t="s">
        <v>160</v>
      </c>
      <c r="E82" s="12" t="s">
        <v>356</v>
      </c>
      <c r="F82" s="66">
        <v>42.7</v>
      </c>
      <c r="G82" s="76"/>
      <c r="H82" s="64">
        <f t="shared" si="2"/>
        <v>0</v>
      </c>
    </row>
    <row r="83" spans="1:8" ht="14.25">
      <c r="A83" s="154"/>
      <c r="B83" s="75">
        <v>92</v>
      </c>
      <c r="C83" s="88" t="s">
        <v>396</v>
      </c>
      <c r="D83" s="6" t="s">
        <v>5</v>
      </c>
      <c r="E83" s="12" t="s">
        <v>401</v>
      </c>
      <c r="F83" s="91">
        <v>40.5</v>
      </c>
      <c r="G83" s="92"/>
      <c r="H83" s="64">
        <f t="shared" si="2"/>
        <v>0</v>
      </c>
    </row>
    <row r="84" spans="1:8" ht="14.25">
      <c r="A84" s="154"/>
      <c r="B84" s="75">
        <v>93</v>
      </c>
      <c r="C84" s="93" t="s">
        <v>393</v>
      </c>
      <c r="D84" s="14" t="s">
        <v>414</v>
      </c>
      <c r="E84" s="3"/>
      <c r="F84" s="94">
        <v>107.6</v>
      </c>
      <c r="G84" s="95"/>
      <c r="H84" s="64">
        <f t="shared" si="2"/>
        <v>0</v>
      </c>
    </row>
    <row r="85" spans="1:8" ht="14.25">
      <c r="A85" s="154"/>
      <c r="B85" s="75">
        <v>94</v>
      </c>
      <c r="C85" s="96" t="s">
        <v>422</v>
      </c>
      <c r="D85" s="32" t="s">
        <v>434</v>
      </c>
      <c r="E85" s="18"/>
      <c r="F85" s="97">
        <v>76.8</v>
      </c>
      <c r="G85" s="98"/>
      <c r="H85" s="64">
        <f t="shared" si="2"/>
        <v>0</v>
      </c>
    </row>
    <row r="86" spans="1:8" s="19" customFormat="1" ht="15" thickBot="1">
      <c r="A86" s="154"/>
      <c r="B86" s="99">
        <v>95</v>
      </c>
      <c r="C86" s="100" t="s">
        <v>6</v>
      </c>
      <c r="D86" s="33" t="s">
        <v>161</v>
      </c>
      <c r="E86" s="34" t="s">
        <v>200</v>
      </c>
      <c r="F86" s="101">
        <v>156</v>
      </c>
      <c r="G86" s="102"/>
      <c r="H86" s="64">
        <f t="shared" si="2"/>
        <v>0</v>
      </c>
    </row>
    <row r="87" spans="1:8" ht="14.25">
      <c r="A87" s="157" t="s">
        <v>7</v>
      </c>
      <c r="B87" s="71">
        <v>97</v>
      </c>
      <c r="C87" s="89" t="s">
        <v>8</v>
      </c>
      <c r="D87" s="26" t="s">
        <v>435</v>
      </c>
      <c r="E87" s="4" t="s">
        <v>312</v>
      </c>
      <c r="F87" s="73">
        <v>96.7</v>
      </c>
      <c r="G87" s="74"/>
      <c r="H87" s="64">
        <f t="shared" si="2"/>
        <v>0</v>
      </c>
    </row>
    <row r="88" spans="1:8" ht="14.25">
      <c r="A88" s="154"/>
      <c r="B88" s="61">
        <v>98</v>
      </c>
      <c r="C88" s="103" t="s">
        <v>9</v>
      </c>
      <c r="D88" s="26" t="s">
        <v>450</v>
      </c>
      <c r="E88" s="4" t="s">
        <v>451</v>
      </c>
      <c r="F88" s="63">
        <v>114.4</v>
      </c>
      <c r="G88" s="64"/>
      <c r="H88" s="64">
        <f t="shared" si="2"/>
        <v>0</v>
      </c>
    </row>
    <row r="89" spans="1:8" ht="14.25">
      <c r="A89" s="154"/>
      <c r="B89" s="61">
        <v>99</v>
      </c>
      <c r="C89" s="62" t="s">
        <v>10</v>
      </c>
      <c r="D89" s="26" t="s">
        <v>415</v>
      </c>
      <c r="E89" s="4" t="s">
        <v>312</v>
      </c>
      <c r="F89" s="63">
        <v>86.7</v>
      </c>
      <c r="G89" s="64"/>
      <c r="H89" s="64">
        <f>G89*F89</f>
        <v>0</v>
      </c>
    </row>
    <row r="90" spans="1:8" ht="14.25">
      <c r="A90" s="154"/>
      <c r="B90" s="61">
        <v>101</v>
      </c>
      <c r="C90" s="68" t="s">
        <v>11</v>
      </c>
      <c r="D90" s="27" t="s">
        <v>301</v>
      </c>
      <c r="E90" s="18" t="s">
        <v>343</v>
      </c>
      <c r="F90" s="69">
        <v>155.4</v>
      </c>
      <c r="G90" s="82"/>
      <c r="H90" s="64">
        <f aca="true" t="shared" si="3" ref="H90:H102">G90*F90</f>
        <v>0</v>
      </c>
    </row>
    <row r="91" spans="1:8" ht="14.25">
      <c r="A91" s="154"/>
      <c r="B91" s="61">
        <v>102</v>
      </c>
      <c r="C91" s="65" t="s">
        <v>12</v>
      </c>
      <c r="D91" s="6" t="s">
        <v>404</v>
      </c>
      <c r="E91" s="3" t="s">
        <v>314</v>
      </c>
      <c r="F91" s="66">
        <v>114.7</v>
      </c>
      <c r="G91" s="76"/>
      <c r="H91" s="64">
        <f t="shared" si="3"/>
        <v>0</v>
      </c>
    </row>
    <row r="92" spans="1:8" ht="14.25">
      <c r="A92" s="154"/>
      <c r="B92" s="61">
        <v>103</v>
      </c>
      <c r="C92" s="104" t="s">
        <v>13</v>
      </c>
      <c r="D92" s="6" t="s">
        <v>453</v>
      </c>
      <c r="E92" s="2" t="s">
        <v>452</v>
      </c>
      <c r="F92" s="66">
        <v>137.4</v>
      </c>
      <c r="G92" s="76"/>
      <c r="H92" s="64">
        <f t="shared" si="3"/>
        <v>0</v>
      </c>
    </row>
    <row r="93" spans="1:8" s="19" customFormat="1" ht="14.25">
      <c r="A93" s="154"/>
      <c r="B93" s="105">
        <v>104</v>
      </c>
      <c r="C93" s="106" t="s">
        <v>14</v>
      </c>
      <c r="D93" s="37" t="s">
        <v>455</v>
      </c>
      <c r="E93" s="36" t="s">
        <v>454</v>
      </c>
      <c r="F93" s="107">
        <v>158.8</v>
      </c>
      <c r="G93" s="108"/>
      <c r="H93" s="64">
        <f t="shared" si="3"/>
        <v>0</v>
      </c>
    </row>
    <row r="94" spans="1:8" ht="14.25">
      <c r="A94" s="154"/>
      <c r="B94" s="61">
        <v>105</v>
      </c>
      <c r="C94" s="104" t="s">
        <v>15</v>
      </c>
      <c r="D94" s="17" t="s">
        <v>403</v>
      </c>
      <c r="E94" s="2" t="s">
        <v>402</v>
      </c>
      <c r="F94" s="91">
        <v>167.8</v>
      </c>
      <c r="G94" s="92"/>
      <c r="H94" s="64">
        <f t="shared" si="3"/>
        <v>0</v>
      </c>
    </row>
    <row r="95" spans="1:8" ht="14.25">
      <c r="A95" s="154"/>
      <c r="B95" s="61">
        <v>106</v>
      </c>
      <c r="C95" s="109" t="s">
        <v>16</v>
      </c>
      <c r="D95" s="38" t="s">
        <v>460</v>
      </c>
      <c r="E95" s="22" t="s">
        <v>384</v>
      </c>
      <c r="F95" s="111">
        <v>289.1</v>
      </c>
      <c r="G95" s="112"/>
      <c r="H95" s="64">
        <f t="shared" si="3"/>
        <v>0</v>
      </c>
    </row>
    <row r="96" spans="1:8" ht="15" thickBot="1">
      <c r="A96" s="155"/>
      <c r="B96" s="77">
        <v>107</v>
      </c>
      <c r="C96" s="113" t="s">
        <v>461</v>
      </c>
      <c r="D96" s="39" t="s">
        <v>462</v>
      </c>
      <c r="E96" s="40" t="s">
        <v>385</v>
      </c>
      <c r="F96" s="114">
        <v>435.8</v>
      </c>
      <c r="G96" s="115"/>
      <c r="H96" s="64">
        <f t="shared" si="3"/>
        <v>0</v>
      </c>
    </row>
    <row r="97" spans="1:8" ht="14.25">
      <c r="A97" s="157" t="s">
        <v>17</v>
      </c>
      <c r="B97" s="61">
        <v>108</v>
      </c>
      <c r="C97" s="72" t="s">
        <v>394</v>
      </c>
      <c r="D97" s="13" t="s">
        <v>423</v>
      </c>
      <c r="E97" s="15" t="s">
        <v>395</v>
      </c>
      <c r="F97" s="73">
        <v>61.9</v>
      </c>
      <c r="G97" s="74"/>
      <c r="H97" s="64">
        <f t="shared" si="3"/>
        <v>0</v>
      </c>
    </row>
    <row r="98" spans="1:8" ht="14.25">
      <c r="A98" s="154"/>
      <c r="B98" s="61">
        <v>109</v>
      </c>
      <c r="C98" s="88" t="s">
        <v>353</v>
      </c>
      <c r="D98" s="5" t="s">
        <v>436</v>
      </c>
      <c r="E98" s="6" t="s">
        <v>383</v>
      </c>
      <c r="F98" s="94">
        <v>169.9</v>
      </c>
      <c r="G98" s="95"/>
      <c r="H98" s="64">
        <f t="shared" si="3"/>
        <v>0</v>
      </c>
    </row>
    <row r="99" spans="1:8" ht="14.25">
      <c r="A99" s="154"/>
      <c r="B99" s="61">
        <v>110</v>
      </c>
      <c r="C99" s="65" t="s">
        <v>342</v>
      </c>
      <c r="D99" s="6" t="s">
        <v>437</v>
      </c>
      <c r="E99" s="3" t="s">
        <v>311</v>
      </c>
      <c r="F99" s="66">
        <v>176.6</v>
      </c>
      <c r="G99" s="76"/>
      <c r="H99" s="64">
        <f t="shared" si="3"/>
        <v>0</v>
      </c>
    </row>
    <row r="100" spans="1:8" s="1" customFormat="1" ht="14.25">
      <c r="A100" s="154"/>
      <c r="B100" s="61">
        <v>111</v>
      </c>
      <c r="C100" s="65" t="s">
        <v>345</v>
      </c>
      <c r="D100" s="6" t="s">
        <v>416</v>
      </c>
      <c r="E100" s="3" t="s">
        <v>316</v>
      </c>
      <c r="F100" s="66">
        <v>282.2</v>
      </c>
      <c r="G100" s="76"/>
      <c r="H100" s="64">
        <f t="shared" si="3"/>
        <v>0</v>
      </c>
    </row>
    <row r="101" spans="1:8" s="1" customFormat="1" ht="14.25">
      <c r="A101" s="154"/>
      <c r="B101" s="61">
        <v>112</v>
      </c>
      <c r="C101" s="65" t="s">
        <v>339</v>
      </c>
      <c r="D101" s="6" t="s">
        <v>438</v>
      </c>
      <c r="E101" s="3" t="s">
        <v>308</v>
      </c>
      <c r="F101" s="66">
        <v>125.5</v>
      </c>
      <c r="G101" s="76"/>
      <c r="H101" s="64">
        <f t="shared" si="3"/>
        <v>0</v>
      </c>
    </row>
    <row r="102" spans="1:8" ht="14.25">
      <c r="A102" s="154"/>
      <c r="B102" s="61">
        <v>115</v>
      </c>
      <c r="C102" s="65" t="s">
        <v>340</v>
      </c>
      <c r="D102" s="6" t="s">
        <v>440</v>
      </c>
      <c r="E102" s="3" t="s">
        <v>309</v>
      </c>
      <c r="F102" s="66">
        <v>188.2</v>
      </c>
      <c r="G102" s="76"/>
      <c r="H102" s="64">
        <f t="shared" si="3"/>
        <v>0</v>
      </c>
    </row>
    <row r="103" spans="1:8" s="1" customFormat="1" ht="14.25">
      <c r="A103" s="154"/>
      <c r="B103" s="61">
        <v>119</v>
      </c>
      <c r="C103" s="116" t="s">
        <v>341</v>
      </c>
      <c r="D103" s="22" t="s">
        <v>439</v>
      </c>
      <c r="E103" s="21" t="s">
        <v>310</v>
      </c>
      <c r="F103" s="107">
        <v>230</v>
      </c>
      <c r="G103" s="108"/>
      <c r="H103" s="64">
        <f>G103*F103</f>
        <v>0</v>
      </c>
    </row>
    <row r="104" spans="1:8" s="1" customFormat="1" ht="14.25">
      <c r="A104" s="154"/>
      <c r="B104" s="61">
        <v>121</v>
      </c>
      <c r="C104" s="88" t="s">
        <v>352</v>
      </c>
      <c r="D104" s="5" t="s">
        <v>18</v>
      </c>
      <c r="E104" s="12" t="s">
        <v>357</v>
      </c>
      <c r="F104" s="94">
        <v>788.7</v>
      </c>
      <c r="G104" s="95"/>
      <c r="H104" s="64">
        <f aca="true" t="shared" si="4" ref="H104:H115">G104*F104</f>
        <v>0</v>
      </c>
    </row>
    <row r="105" spans="1:8" s="1" customFormat="1" ht="14.25">
      <c r="A105" s="154"/>
      <c r="B105" s="61">
        <v>122</v>
      </c>
      <c r="C105" s="90" t="s">
        <v>397</v>
      </c>
      <c r="D105" s="22" t="s">
        <v>19</v>
      </c>
      <c r="E105" s="12" t="s">
        <v>405</v>
      </c>
      <c r="F105" s="66">
        <v>488.7</v>
      </c>
      <c r="G105" s="76"/>
      <c r="H105" s="64">
        <f t="shared" si="4"/>
        <v>0</v>
      </c>
    </row>
    <row r="106" spans="1:8" s="1" customFormat="1" ht="14.25">
      <c r="A106" s="154"/>
      <c r="B106" s="61">
        <v>123</v>
      </c>
      <c r="C106" s="65" t="s">
        <v>344</v>
      </c>
      <c r="D106" s="6" t="s">
        <v>441</v>
      </c>
      <c r="E106" s="3" t="s">
        <v>315</v>
      </c>
      <c r="F106" s="66">
        <v>292.8</v>
      </c>
      <c r="G106" s="76"/>
      <c r="H106" s="64">
        <f t="shared" si="4"/>
        <v>0</v>
      </c>
    </row>
    <row r="107" spans="1:8" s="1" customFormat="1" ht="14.25">
      <c r="A107" s="154"/>
      <c r="B107" s="61">
        <v>124</v>
      </c>
      <c r="C107" s="117" t="s">
        <v>399</v>
      </c>
      <c r="D107" s="37" t="s">
        <v>463</v>
      </c>
      <c r="E107" s="34" t="s">
        <v>406</v>
      </c>
      <c r="F107" s="118">
        <v>400.8</v>
      </c>
      <c r="G107" s="119"/>
      <c r="H107" s="64">
        <f t="shared" si="4"/>
        <v>0</v>
      </c>
    </row>
    <row r="108" spans="1:8" s="1" customFormat="1" ht="14.25">
      <c r="A108" s="154"/>
      <c r="B108" s="61">
        <v>125</v>
      </c>
      <c r="C108" s="110" t="s">
        <v>20</v>
      </c>
      <c r="D108" s="22" t="s">
        <v>21</v>
      </c>
      <c r="E108" s="21" t="s">
        <v>22</v>
      </c>
      <c r="F108" s="107">
        <v>348.8</v>
      </c>
      <c r="G108" s="108"/>
      <c r="H108" s="64">
        <f t="shared" si="4"/>
        <v>0</v>
      </c>
    </row>
    <row r="109" spans="1:8" s="1" customFormat="1" ht="14.25">
      <c r="A109" s="154"/>
      <c r="B109" s="61">
        <v>126</v>
      </c>
      <c r="C109" s="90" t="s">
        <v>23</v>
      </c>
      <c r="D109" s="6" t="s">
        <v>423</v>
      </c>
      <c r="E109" s="3" t="s">
        <v>424</v>
      </c>
      <c r="F109" s="66">
        <v>59.8</v>
      </c>
      <c r="G109" s="76"/>
      <c r="H109" s="64">
        <f t="shared" si="4"/>
        <v>0</v>
      </c>
    </row>
    <row r="110" spans="1:8" s="1" customFormat="1" ht="14.25">
      <c r="A110" s="154"/>
      <c r="B110" s="61">
        <v>127</v>
      </c>
      <c r="C110" s="120" t="s">
        <v>24</v>
      </c>
      <c r="D110" s="43" t="s">
        <v>25</v>
      </c>
      <c r="E110" s="41" t="s">
        <v>201</v>
      </c>
      <c r="F110" s="121">
        <v>242.8</v>
      </c>
      <c r="G110" s="122"/>
      <c r="H110" s="64">
        <f t="shared" si="4"/>
        <v>0</v>
      </c>
    </row>
    <row r="111" spans="1:8" s="1" customFormat="1" ht="15" thickBot="1">
      <c r="A111" s="155"/>
      <c r="B111" s="67">
        <v>128</v>
      </c>
      <c r="C111" s="123" t="s">
        <v>26</v>
      </c>
      <c r="D111" s="45" t="s">
        <v>25</v>
      </c>
      <c r="E111" s="44" t="s">
        <v>202</v>
      </c>
      <c r="F111" s="124">
        <v>288.8</v>
      </c>
      <c r="G111" s="125"/>
      <c r="H111" s="64">
        <f t="shared" si="4"/>
        <v>0</v>
      </c>
    </row>
    <row r="112" spans="1:8" s="1" customFormat="1" ht="14.25">
      <c r="A112" s="154"/>
      <c r="B112" s="61">
        <v>130</v>
      </c>
      <c r="C112" s="62" t="s">
        <v>27</v>
      </c>
      <c r="D112" s="26" t="s">
        <v>162</v>
      </c>
      <c r="E112" s="4" t="s">
        <v>203</v>
      </c>
      <c r="F112" s="63">
        <v>138.4</v>
      </c>
      <c r="G112" s="64"/>
      <c r="H112" s="64">
        <f t="shared" si="4"/>
        <v>0</v>
      </c>
    </row>
    <row r="113" spans="1:8" s="1" customFormat="1" ht="14.25">
      <c r="A113" s="154"/>
      <c r="B113" s="61">
        <v>131</v>
      </c>
      <c r="C113" s="65" t="s">
        <v>28</v>
      </c>
      <c r="D113" s="6" t="s">
        <v>442</v>
      </c>
      <c r="E113" s="3" t="s">
        <v>358</v>
      </c>
      <c r="F113" s="66">
        <v>195.4</v>
      </c>
      <c r="G113" s="76"/>
      <c r="H113" s="64">
        <f t="shared" si="4"/>
        <v>0</v>
      </c>
    </row>
    <row r="114" spans="1:8" ht="14.25">
      <c r="A114" s="154"/>
      <c r="B114" s="61">
        <v>132</v>
      </c>
      <c r="C114" s="65" t="s">
        <v>29</v>
      </c>
      <c r="D114" s="6" t="s">
        <v>443</v>
      </c>
      <c r="E114" s="3" t="s">
        <v>346</v>
      </c>
      <c r="F114" s="66">
        <v>258.6</v>
      </c>
      <c r="G114" s="76"/>
      <c r="H114" s="64">
        <f t="shared" si="4"/>
        <v>0</v>
      </c>
    </row>
    <row r="115" spans="1:8" ht="15" thickBot="1">
      <c r="A115" s="155"/>
      <c r="B115" s="126">
        <v>133</v>
      </c>
      <c r="C115" s="78" t="s">
        <v>30</v>
      </c>
      <c r="D115" s="16" t="s">
        <v>163</v>
      </c>
      <c r="E115" s="10" t="s">
        <v>359</v>
      </c>
      <c r="F115" s="79">
        <v>362.3</v>
      </c>
      <c r="G115" s="80"/>
      <c r="H115" s="64">
        <f t="shared" si="4"/>
        <v>0</v>
      </c>
    </row>
    <row r="116" spans="1:8" ht="14.25">
      <c r="A116" s="157" t="s">
        <v>31</v>
      </c>
      <c r="B116" s="61">
        <v>134</v>
      </c>
      <c r="C116" s="62" t="s">
        <v>32</v>
      </c>
      <c r="D116" s="35" t="s">
        <v>164</v>
      </c>
      <c r="E116" s="26" t="s">
        <v>222</v>
      </c>
      <c r="F116" s="127">
        <v>16.2</v>
      </c>
      <c r="G116" s="128"/>
      <c r="H116" s="64">
        <f>G116*F116</f>
        <v>0</v>
      </c>
    </row>
    <row r="117" spans="1:8" ht="14.25">
      <c r="A117" s="154"/>
      <c r="B117" s="61">
        <v>135</v>
      </c>
      <c r="C117" s="65" t="s">
        <v>33</v>
      </c>
      <c r="D117" s="5" t="s">
        <v>164</v>
      </c>
      <c r="E117" s="6" t="s">
        <v>204</v>
      </c>
      <c r="F117" s="129">
        <v>17.5</v>
      </c>
      <c r="G117" s="130"/>
      <c r="H117" s="64">
        <f aca="true" t="shared" si="5" ref="H117:H127">G117*F117</f>
        <v>0</v>
      </c>
    </row>
    <row r="118" spans="1:8" ht="14.25">
      <c r="A118" s="154"/>
      <c r="B118" s="61">
        <v>136</v>
      </c>
      <c r="C118" s="65" t="s">
        <v>34</v>
      </c>
      <c r="D118" s="5" t="s">
        <v>164</v>
      </c>
      <c r="E118" s="6" t="s">
        <v>223</v>
      </c>
      <c r="F118" s="129">
        <v>16.8</v>
      </c>
      <c r="G118" s="130"/>
      <c r="H118" s="64">
        <f t="shared" si="5"/>
        <v>0</v>
      </c>
    </row>
    <row r="119" spans="1:8" ht="14.25">
      <c r="A119" s="154"/>
      <c r="B119" s="61">
        <v>137</v>
      </c>
      <c r="C119" s="65" t="s">
        <v>35</v>
      </c>
      <c r="D119" s="5" t="s">
        <v>164</v>
      </c>
      <c r="E119" s="6" t="s">
        <v>224</v>
      </c>
      <c r="F119" s="129">
        <v>21.5</v>
      </c>
      <c r="G119" s="130"/>
      <c r="H119" s="64">
        <f t="shared" si="5"/>
        <v>0</v>
      </c>
    </row>
    <row r="120" spans="1:8" ht="15" thickBot="1">
      <c r="A120" s="155"/>
      <c r="B120" s="61">
        <v>138</v>
      </c>
      <c r="C120" s="68" t="s">
        <v>36</v>
      </c>
      <c r="D120" s="46" t="s">
        <v>164</v>
      </c>
      <c r="E120" s="27" t="s">
        <v>225</v>
      </c>
      <c r="F120" s="131">
        <v>22.8</v>
      </c>
      <c r="G120" s="132"/>
      <c r="H120" s="64">
        <f t="shared" si="5"/>
        <v>0</v>
      </c>
    </row>
    <row r="121" spans="1:8" ht="14.25">
      <c r="A121" s="157" t="s">
        <v>37</v>
      </c>
      <c r="B121" s="71">
        <v>1</v>
      </c>
      <c r="C121" s="72" t="s">
        <v>38</v>
      </c>
      <c r="D121" s="15" t="s">
        <v>165</v>
      </c>
      <c r="E121" s="9" t="s">
        <v>279</v>
      </c>
      <c r="F121" s="73">
        <v>90.1</v>
      </c>
      <c r="G121" s="74"/>
      <c r="H121" s="64">
        <f t="shared" si="5"/>
        <v>0</v>
      </c>
    </row>
    <row r="122" spans="1:8" ht="14.25">
      <c r="A122" s="154"/>
      <c r="B122" s="61">
        <v>2</v>
      </c>
      <c r="C122" s="65" t="s">
        <v>244</v>
      </c>
      <c r="D122" s="6" t="s">
        <v>166</v>
      </c>
      <c r="E122" s="3" t="s">
        <v>280</v>
      </c>
      <c r="F122" s="66">
        <v>89.1</v>
      </c>
      <c r="G122" s="76"/>
      <c r="H122" s="64">
        <f t="shared" si="5"/>
        <v>0</v>
      </c>
    </row>
    <row r="123" spans="1:8" s="1" customFormat="1" ht="14.25">
      <c r="A123" s="154"/>
      <c r="B123" s="61">
        <v>3</v>
      </c>
      <c r="C123" s="65" t="s">
        <v>245</v>
      </c>
      <c r="D123" s="6" t="s">
        <v>167</v>
      </c>
      <c r="E123" s="3" t="s">
        <v>281</v>
      </c>
      <c r="F123" s="66">
        <v>115.5</v>
      </c>
      <c r="G123" s="76"/>
      <c r="H123" s="64">
        <f t="shared" si="5"/>
        <v>0</v>
      </c>
    </row>
    <row r="124" spans="1:8" s="1" customFormat="1" ht="14.25">
      <c r="A124" s="154"/>
      <c r="B124" s="61">
        <v>4</v>
      </c>
      <c r="C124" s="65" t="s">
        <v>246</v>
      </c>
      <c r="D124" s="6" t="s">
        <v>168</v>
      </c>
      <c r="E124" s="3" t="s">
        <v>282</v>
      </c>
      <c r="F124" s="66">
        <v>96.6</v>
      </c>
      <c r="G124" s="76"/>
      <c r="H124" s="64">
        <f t="shared" si="5"/>
        <v>0</v>
      </c>
    </row>
    <row r="125" spans="1:8" s="1" customFormat="1" ht="14.25">
      <c r="A125" s="154"/>
      <c r="B125" s="61">
        <v>5</v>
      </c>
      <c r="C125" s="65" t="s">
        <v>247</v>
      </c>
      <c r="D125" s="6" t="s">
        <v>169</v>
      </c>
      <c r="E125" s="3" t="s">
        <v>283</v>
      </c>
      <c r="F125" s="66">
        <v>112.3</v>
      </c>
      <c r="G125" s="76"/>
      <c r="H125" s="64">
        <f t="shared" si="5"/>
        <v>0</v>
      </c>
    </row>
    <row r="126" spans="1:8" s="1" customFormat="1" ht="14.25">
      <c r="A126" s="154"/>
      <c r="B126" s="61">
        <v>6</v>
      </c>
      <c r="C126" s="65" t="s">
        <v>248</v>
      </c>
      <c r="D126" s="6" t="s">
        <v>170</v>
      </c>
      <c r="E126" s="3" t="s">
        <v>284</v>
      </c>
      <c r="F126" s="66">
        <v>121.5</v>
      </c>
      <c r="G126" s="76"/>
      <c r="H126" s="64">
        <f t="shared" si="5"/>
        <v>0</v>
      </c>
    </row>
    <row r="127" spans="1:8" ht="14.25">
      <c r="A127" s="154"/>
      <c r="B127" s="61">
        <v>7</v>
      </c>
      <c r="C127" s="65" t="s">
        <v>249</v>
      </c>
      <c r="D127" s="6" t="s">
        <v>171</v>
      </c>
      <c r="E127" s="3" t="s">
        <v>285</v>
      </c>
      <c r="F127" s="66">
        <v>126.5</v>
      </c>
      <c r="G127" s="133"/>
      <c r="H127" s="64">
        <f t="shared" si="5"/>
        <v>0</v>
      </c>
    </row>
    <row r="128" spans="1:8" ht="14.25">
      <c r="A128" s="154"/>
      <c r="B128" s="61">
        <v>8</v>
      </c>
      <c r="C128" s="65" t="s">
        <v>39</v>
      </c>
      <c r="D128" s="6" t="s">
        <v>172</v>
      </c>
      <c r="E128" s="3" t="s">
        <v>286</v>
      </c>
      <c r="F128" s="66">
        <v>132.1</v>
      </c>
      <c r="G128" s="76">
        <v>1</v>
      </c>
      <c r="H128" s="64">
        <f>G128*F128</f>
        <v>132.1</v>
      </c>
    </row>
    <row r="129" spans="1:8" ht="14.25">
      <c r="A129" s="154"/>
      <c r="B129" s="61">
        <v>9</v>
      </c>
      <c r="C129" s="65" t="s">
        <v>40</v>
      </c>
      <c r="D129" s="6" t="s">
        <v>173</v>
      </c>
      <c r="E129" s="3" t="s">
        <v>410</v>
      </c>
      <c r="F129" s="66">
        <v>189.6</v>
      </c>
      <c r="G129" s="76"/>
      <c r="H129" s="64">
        <f aca="true" t="shared" si="6" ref="H129:H192">G129*F129</f>
        <v>0</v>
      </c>
    </row>
    <row r="130" spans="1:8" ht="14.25">
      <c r="A130" s="154"/>
      <c r="B130" s="61">
        <v>10</v>
      </c>
      <c r="C130" s="65" t="s">
        <v>41</v>
      </c>
      <c r="D130" s="6" t="s">
        <v>174</v>
      </c>
      <c r="E130" s="3" t="s">
        <v>303</v>
      </c>
      <c r="F130" s="66">
        <v>98.6</v>
      </c>
      <c r="G130" s="76"/>
      <c r="H130" s="64">
        <f t="shared" si="6"/>
        <v>0</v>
      </c>
    </row>
    <row r="131" spans="1:8" ht="14.25">
      <c r="A131" s="154"/>
      <c r="B131" s="61">
        <v>11</v>
      </c>
      <c r="C131" s="65" t="s">
        <v>243</v>
      </c>
      <c r="D131" s="6" t="s">
        <v>175</v>
      </c>
      <c r="E131" s="3" t="s">
        <v>304</v>
      </c>
      <c r="F131" s="66">
        <v>107.7</v>
      </c>
      <c r="G131" s="76"/>
      <c r="H131" s="64">
        <f t="shared" si="6"/>
        <v>0</v>
      </c>
    </row>
    <row r="132" spans="1:8" ht="14.25">
      <c r="A132" s="154"/>
      <c r="B132" s="61">
        <v>12</v>
      </c>
      <c r="C132" s="65" t="s">
        <v>42</v>
      </c>
      <c r="D132" s="6" t="s">
        <v>176</v>
      </c>
      <c r="E132" s="3" t="s">
        <v>360</v>
      </c>
      <c r="F132" s="66">
        <v>207.3</v>
      </c>
      <c r="G132" s="76"/>
      <c r="H132" s="64">
        <f t="shared" si="6"/>
        <v>0</v>
      </c>
    </row>
    <row r="133" spans="1:8" ht="15" thickBot="1">
      <c r="A133" s="155"/>
      <c r="B133" s="61">
        <v>13</v>
      </c>
      <c r="C133" s="78" t="s">
        <v>43</v>
      </c>
      <c r="D133" s="16" t="s">
        <v>177</v>
      </c>
      <c r="E133" s="10" t="s">
        <v>361</v>
      </c>
      <c r="F133" s="79">
        <v>252.3</v>
      </c>
      <c r="G133" s="80"/>
      <c r="H133" s="64">
        <f t="shared" si="6"/>
        <v>0</v>
      </c>
    </row>
    <row r="134" spans="1:8" ht="14.25">
      <c r="A134" s="169" t="s">
        <v>44</v>
      </c>
      <c r="B134" s="167" t="s">
        <v>45</v>
      </c>
      <c r="C134" s="167" t="s">
        <v>46</v>
      </c>
      <c r="D134" s="160" t="s">
        <v>231</v>
      </c>
      <c r="E134" s="160" t="s">
        <v>232</v>
      </c>
      <c r="F134" s="56" t="s">
        <v>47</v>
      </c>
      <c r="G134" s="57"/>
      <c r="H134" s="64"/>
    </row>
    <row r="135" spans="1:8" ht="15" thickBot="1">
      <c r="A135" s="170"/>
      <c r="B135" s="168"/>
      <c r="C135" s="168"/>
      <c r="D135" s="161"/>
      <c r="E135" s="161"/>
      <c r="F135" s="59" t="s">
        <v>48</v>
      </c>
      <c r="G135" s="60"/>
      <c r="H135" s="64"/>
    </row>
    <row r="136" spans="1:8" ht="14.25">
      <c r="A136" s="158" t="s">
        <v>49</v>
      </c>
      <c r="B136" s="71">
        <v>1</v>
      </c>
      <c r="C136" s="134" t="s">
        <v>50</v>
      </c>
      <c r="D136" s="20" t="s">
        <v>464</v>
      </c>
      <c r="E136" s="20" t="s">
        <v>425</v>
      </c>
      <c r="F136" s="135">
        <v>114.8</v>
      </c>
      <c r="G136" s="136"/>
      <c r="H136" s="64">
        <f t="shared" si="6"/>
        <v>0</v>
      </c>
    </row>
    <row r="137" spans="1:8" ht="14.25">
      <c r="A137" s="159"/>
      <c r="B137" s="75">
        <v>2</v>
      </c>
      <c r="C137" s="116" t="s">
        <v>51</v>
      </c>
      <c r="D137" s="22" t="s">
        <v>464</v>
      </c>
      <c r="E137" s="47" t="s">
        <v>426</v>
      </c>
      <c r="F137" s="137">
        <v>127.6</v>
      </c>
      <c r="G137" s="138"/>
      <c r="H137" s="64">
        <f t="shared" si="6"/>
        <v>0</v>
      </c>
    </row>
    <row r="138" spans="1:8" ht="14.25">
      <c r="A138" s="159"/>
      <c r="B138" s="75">
        <v>3</v>
      </c>
      <c r="C138" s="116" t="s">
        <v>52</v>
      </c>
      <c r="D138" s="22" t="s">
        <v>464</v>
      </c>
      <c r="E138" s="22" t="s">
        <v>465</v>
      </c>
      <c r="F138" s="137">
        <v>108.8</v>
      </c>
      <c r="G138" s="138"/>
      <c r="H138" s="64">
        <f t="shared" si="6"/>
        <v>0</v>
      </c>
    </row>
    <row r="139" spans="1:8" ht="14.25">
      <c r="A139" s="159"/>
      <c r="B139" s="75">
        <v>4</v>
      </c>
      <c r="C139" s="116" t="s">
        <v>53</v>
      </c>
      <c r="D139" s="22" t="s">
        <v>464</v>
      </c>
      <c r="E139" s="22" t="s">
        <v>427</v>
      </c>
      <c r="F139" s="137">
        <v>84.3</v>
      </c>
      <c r="G139" s="138"/>
      <c r="H139" s="64">
        <f t="shared" si="6"/>
        <v>0</v>
      </c>
    </row>
    <row r="140" spans="1:8" ht="14.25">
      <c r="A140" s="159"/>
      <c r="B140" s="75">
        <v>5</v>
      </c>
      <c r="C140" s="116" t="s">
        <v>54</v>
      </c>
      <c r="D140" s="22" t="s">
        <v>464</v>
      </c>
      <c r="E140" s="22" t="s">
        <v>428</v>
      </c>
      <c r="F140" s="137">
        <v>99.5</v>
      </c>
      <c r="G140" s="138"/>
      <c r="H140" s="64">
        <f t="shared" si="6"/>
        <v>0</v>
      </c>
    </row>
    <row r="141" spans="1:8" ht="14.25">
      <c r="A141" s="159"/>
      <c r="B141" s="75">
        <v>6</v>
      </c>
      <c r="C141" s="116" t="s">
        <v>55</v>
      </c>
      <c r="D141" s="22" t="s">
        <v>464</v>
      </c>
      <c r="E141" s="22" t="s">
        <v>429</v>
      </c>
      <c r="F141" s="137">
        <v>124.8</v>
      </c>
      <c r="G141" s="138"/>
      <c r="H141" s="64">
        <f t="shared" si="6"/>
        <v>0</v>
      </c>
    </row>
    <row r="142" spans="1:8" ht="14.25">
      <c r="A142" s="159"/>
      <c r="B142" s="75">
        <v>7</v>
      </c>
      <c r="C142" s="116" t="s">
        <v>56</v>
      </c>
      <c r="D142" s="22" t="s">
        <v>464</v>
      </c>
      <c r="E142" s="22" t="s">
        <v>428</v>
      </c>
      <c r="F142" s="137">
        <v>102.5</v>
      </c>
      <c r="G142" s="138"/>
      <c r="H142" s="64">
        <f t="shared" si="6"/>
        <v>0</v>
      </c>
    </row>
    <row r="143" spans="1:8" ht="14.25">
      <c r="A143" s="159"/>
      <c r="B143" s="75">
        <v>8</v>
      </c>
      <c r="C143" s="116" t="s">
        <v>57</v>
      </c>
      <c r="D143" s="22" t="s">
        <v>464</v>
      </c>
      <c r="E143" s="22" t="s">
        <v>430</v>
      </c>
      <c r="F143" s="137">
        <v>101.8</v>
      </c>
      <c r="G143" s="138"/>
      <c r="H143" s="64">
        <f t="shared" si="6"/>
        <v>0</v>
      </c>
    </row>
    <row r="144" spans="1:8" ht="14.25">
      <c r="A144" s="159"/>
      <c r="B144" s="75">
        <v>9</v>
      </c>
      <c r="C144" s="116" t="s">
        <v>58</v>
      </c>
      <c r="D144" s="22" t="s">
        <v>464</v>
      </c>
      <c r="E144" s="22" t="s">
        <v>466</v>
      </c>
      <c r="F144" s="137">
        <v>103.8</v>
      </c>
      <c r="G144" s="138"/>
      <c r="H144" s="64">
        <f t="shared" si="6"/>
        <v>0</v>
      </c>
    </row>
    <row r="145" spans="1:8" ht="15" thickBot="1">
      <c r="A145" s="159"/>
      <c r="B145" s="75">
        <v>10</v>
      </c>
      <c r="C145" s="116" t="s">
        <v>59</v>
      </c>
      <c r="D145" s="22" t="s">
        <v>464</v>
      </c>
      <c r="E145" s="22" t="s">
        <v>431</v>
      </c>
      <c r="F145" s="137">
        <v>115.8</v>
      </c>
      <c r="G145" s="138"/>
      <c r="H145" s="64">
        <f t="shared" si="6"/>
        <v>0</v>
      </c>
    </row>
    <row r="146" spans="1:8" s="1" customFormat="1" ht="14.25">
      <c r="A146" s="157" t="s">
        <v>60</v>
      </c>
      <c r="B146" s="75">
        <v>1</v>
      </c>
      <c r="C146" s="65" t="s">
        <v>61</v>
      </c>
      <c r="D146" s="6" t="s">
        <v>178</v>
      </c>
      <c r="E146" s="3" t="s">
        <v>349</v>
      </c>
      <c r="F146" s="66">
        <v>64.5</v>
      </c>
      <c r="G146" s="64"/>
      <c r="H146" s="64">
        <f t="shared" si="6"/>
        <v>0</v>
      </c>
    </row>
    <row r="147" spans="1:8" ht="14.25">
      <c r="A147" s="154"/>
      <c r="B147" s="75">
        <v>2</v>
      </c>
      <c r="C147" s="65" t="s">
        <v>62</v>
      </c>
      <c r="D147" s="6" t="s">
        <v>178</v>
      </c>
      <c r="E147" s="3" t="s">
        <v>349</v>
      </c>
      <c r="F147" s="66">
        <v>64.5</v>
      </c>
      <c r="G147" s="76"/>
      <c r="H147" s="64">
        <f t="shared" si="6"/>
        <v>0</v>
      </c>
    </row>
    <row r="148" spans="1:8" s="1" customFormat="1" ht="14.25">
      <c r="A148" s="154"/>
      <c r="B148" s="75">
        <v>3</v>
      </c>
      <c r="C148" s="139" t="s">
        <v>63</v>
      </c>
      <c r="D148" s="6" t="s">
        <v>178</v>
      </c>
      <c r="E148" s="4" t="s">
        <v>408</v>
      </c>
      <c r="F148" s="66">
        <v>73.6</v>
      </c>
      <c r="G148" s="76"/>
      <c r="H148" s="64">
        <f t="shared" si="6"/>
        <v>0</v>
      </c>
    </row>
    <row r="149" spans="1:8" s="1" customFormat="1" ht="14.25">
      <c r="A149" s="154"/>
      <c r="B149" s="75">
        <v>4</v>
      </c>
      <c r="C149" s="116" t="s">
        <v>64</v>
      </c>
      <c r="D149" s="22" t="s">
        <v>179</v>
      </c>
      <c r="E149" s="21" t="s">
        <v>205</v>
      </c>
      <c r="F149" s="107">
        <v>47</v>
      </c>
      <c r="G149" s="108"/>
      <c r="H149" s="64">
        <f t="shared" si="6"/>
        <v>0</v>
      </c>
    </row>
    <row r="150" spans="1:8" s="1" customFormat="1" ht="14.25">
      <c r="A150" s="154"/>
      <c r="B150" s="75">
        <v>5</v>
      </c>
      <c r="C150" s="116" t="s">
        <v>65</v>
      </c>
      <c r="D150" s="22" t="s">
        <v>179</v>
      </c>
      <c r="E150" s="21" t="s">
        <v>205</v>
      </c>
      <c r="F150" s="107">
        <v>47</v>
      </c>
      <c r="G150" s="108"/>
      <c r="H150" s="64">
        <f t="shared" si="6"/>
        <v>0</v>
      </c>
    </row>
    <row r="151" spans="1:8" s="1" customFormat="1" ht="14.25">
      <c r="A151" s="154"/>
      <c r="B151" s="75">
        <v>6</v>
      </c>
      <c r="C151" s="65" t="s">
        <v>66</v>
      </c>
      <c r="D151" s="6" t="s">
        <v>444</v>
      </c>
      <c r="E151" s="3" t="s">
        <v>448</v>
      </c>
      <c r="F151" s="66">
        <v>76.6</v>
      </c>
      <c r="G151" s="76"/>
      <c r="H151" s="64">
        <f t="shared" si="6"/>
        <v>0</v>
      </c>
    </row>
    <row r="152" spans="1:8" s="1" customFormat="1" ht="14.25">
      <c r="A152" s="154"/>
      <c r="B152" s="75">
        <v>7</v>
      </c>
      <c r="C152" s="65" t="s">
        <v>67</v>
      </c>
      <c r="D152" s="6" t="s">
        <v>180</v>
      </c>
      <c r="E152" s="3" t="s">
        <v>313</v>
      </c>
      <c r="F152" s="66">
        <v>84.1</v>
      </c>
      <c r="G152" s="76"/>
      <c r="H152" s="64">
        <f t="shared" si="6"/>
        <v>0</v>
      </c>
    </row>
    <row r="153" spans="1:8" s="1" customFormat="1" ht="14.25">
      <c r="A153" s="154"/>
      <c r="B153" s="75">
        <v>8</v>
      </c>
      <c r="C153" s="65" t="s">
        <v>68</v>
      </c>
      <c r="D153" s="6" t="s">
        <v>181</v>
      </c>
      <c r="E153" s="3" t="s">
        <v>313</v>
      </c>
      <c r="F153" s="66">
        <v>84.1</v>
      </c>
      <c r="G153" s="76"/>
      <c r="H153" s="64">
        <f t="shared" si="6"/>
        <v>0</v>
      </c>
    </row>
    <row r="154" spans="1:8" ht="14.25">
      <c r="A154" s="154"/>
      <c r="B154" s="75">
        <v>9</v>
      </c>
      <c r="C154" s="140" t="s">
        <v>69</v>
      </c>
      <c r="D154" s="26" t="s">
        <v>182</v>
      </c>
      <c r="E154" s="48" t="s">
        <v>347</v>
      </c>
      <c r="F154" s="141">
        <v>17.5</v>
      </c>
      <c r="G154" s="142"/>
      <c r="H154" s="64">
        <f t="shared" si="6"/>
        <v>0</v>
      </c>
    </row>
    <row r="155" spans="1:8" ht="14.25">
      <c r="A155" s="154"/>
      <c r="B155" s="75">
        <v>10</v>
      </c>
      <c r="C155" s="65" t="s">
        <v>70</v>
      </c>
      <c r="D155" s="6" t="s">
        <v>183</v>
      </c>
      <c r="E155" s="3" t="s">
        <v>348</v>
      </c>
      <c r="F155" s="66">
        <v>19.5</v>
      </c>
      <c r="G155" s="76"/>
      <c r="H155" s="64">
        <f t="shared" si="6"/>
        <v>0</v>
      </c>
    </row>
    <row r="156" spans="1:8" ht="14.25">
      <c r="A156" s="154"/>
      <c r="B156" s="75">
        <v>11</v>
      </c>
      <c r="C156" s="65" t="s">
        <v>71</v>
      </c>
      <c r="D156" s="6" t="s">
        <v>456</v>
      </c>
      <c r="E156" s="3" t="s">
        <v>458</v>
      </c>
      <c r="F156" s="66">
        <v>75.8</v>
      </c>
      <c r="G156" s="76"/>
      <c r="H156" s="64">
        <f t="shared" si="6"/>
        <v>0</v>
      </c>
    </row>
    <row r="157" spans="1:8" ht="14.25">
      <c r="A157" s="154"/>
      <c r="B157" s="75">
        <v>12</v>
      </c>
      <c r="C157" s="65" t="s">
        <v>72</v>
      </c>
      <c r="D157" s="6" t="s">
        <v>184</v>
      </c>
      <c r="E157" s="3" t="s">
        <v>409</v>
      </c>
      <c r="F157" s="66">
        <v>42.8</v>
      </c>
      <c r="G157" s="76"/>
      <c r="H157" s="64">
        <f t="shared" si="6"/>
        <v>0</v>
      </c>
    </row>
    <row r="158" spans="1:8" ht="14.25">
      <c r="A158" s="154"/>
      <c r="B158" s="75">
        <v>13</v>
      </c>
      <c r="C158" s="65" t="s">
        <v>73</v>
      </c>
      <c r="D158" s="6" t="s">
        <v>457</v>
      </c>
      <c r="E158" s="3" t="s">
        <v>459</v>
      </c>
      <c r="F158" s="66">
        <v>105.8</v>
      </c>
      <c r="G158" s="76"/>
      <c r="H158" s="64">
        <f t="shared" si="6"/>
        <v>0</v>
      </c>
    </row>
    <row r="159" spans="1:8" ht="14.25">
      <c r="A159" s="154"/>
      <c r="B159" s="75">
        <v>14</v>
      </c>
      <c r="C159" s="65" t="s">
        <v>74</v>
      </c>
      <c r="D159" s="6" t="s">
        <v>185</v>
      </c>
      <c r="E159" s="3" t="s">
        <v>206</v>
      </c>
      <c r="F159" s="66">
        <v>50.8</v>
      </c>
      <c r="G159" s="76"/>
      <c r="H159" s="64">
        <f t="shared" si="6"/>
        <v>0</v>
      </c>
    </row>
    <row r="160" spans="1:8" ht="14.25">
      <c r="A160" s="154"/>
      <c r="B160" s="75">
        <v>15</v>
      </c>
      <c r="C160" s="104" t="s">
        <v>75</v>
      </c>
      <c r="D160" s="17" t="s">
        <v>186</v>
      </c>
      <c r="E160" s="2" t="s">
        <v>413</v>
      </c>
      <c r="F160" s="143">
        <v>29.8</v>
      </c>
      <c r="G160" s="70"/>
      <c r="H160" s="64">
        <f t="shared" si="6"/>
        <v>0</v>
      </c>
    </row>
    <row r="161" spans="1:8" s="1" customFormat="1" ht="14.25">
      <c r="A161" s="154"/>
      <c r="B161" s="75">
        <v>16</v>
      </c>
      <c r="C161" s="93" t="s">
        <v>76</v>
      </c>
      <c r="D161" s="14" t="s">
        <v>187</v>
      </c>
      <c r="E161" s="3" t="s">
        <v>400</v>
      </c>
      <c r="F161" s="94">
        <v>36.4</v>
      </c>
      <c r="G161" s="95">
        <v>1</v>
      </c>
      <c r="H161" s="64">
        <f t="shared" si="6"/>
        <v>36.4</v>
      </c>
    </row>
    <row r="162" spans="1:8" s="1" customFormat="1" ht="14.25">
      <c r="A162" s="154"/>
      <c r="B162" s="75">
        <v>17</v>
      </c>
      <c r="C162" s="65" t="s">
        <v>77</v>
      </c>
      <c r="D162" s="14" t="s">
        <v>188</v>
      </c>
      <c r="E162" s="49" t="s">
        <v>407</v>
      </c>
      <c r="F162" s="91">
        <v>43.8</v>
      </c>
      <c r="G162" s="92"/>
      <c r="H162" s="64">
        <f t="shared" si="6"/>
        <v>0</v>
      </c>
    </row>
    <row r="163" spans="1:8" s="1" customFormat="1" ht="14.25">
      <c r="A163" s="154"/>
      <c r="B163" s="75">
        <v>18</v>
      </c>
      <c r="C163" s="65" t="s">
        <v>78</v>
      </c>
      <c r="D163" s="14" t="s">
        <v>445</v>
      </c>
      <c r="E163" s="3" t="s">
        <v>207</v>
      </c>
      <c r="F163" s="91">
        <v>52.8</v>
      </c>
      <c r="G163" s="92"/>
      <c r="H163" s="64">
        <f t="shared" si="6"/>
        <v>0</v>
      </c>
    </row>
    <row r="164" spans="1:8" s="1" customFormat="1" ht="14.25">
      <c r="A164" s="154"/>
      <c r="B164" s="75">
        <v>19</v>
      </c>
      <c r="C164" s="65" t="s">
        <v>79</v>
      </c>
      <c r="D164" s="14" t="s">
        <v>189</v>
      </c>
      <c r="E164" s="3" t="s">
        <v>207</v>
      </c>
      <c r="F164" s="91">
        <v>50.3</v>
      </c>
      <c r="G164" s="92"/>
      <c r="H164" s="64">
        <f t="shared" si="6"/>
        <v>0</v>
      </c>
    </row>
    <row r="165" spans="1:8" s="1" customFormat="1" ht="14.25">
      <c r="A165" s="154"/>
      <c r="B165" s="75">
        <v>20</v>
      </c>
      <c r="C165" s="65" t="s">
        <v>80</v>
      </c>
      <c r="D165" s="14" t="s">
        <v>190</v>
      </c>
      <c r="E165" s="49" t="s">
        <v>447</v>
      </c>
      <c r="F165" s="91">
        <v>55.2</v>
      </c>
      <c r="G165" s="92"/>
      <c r="H165" s="64">
        <f t="shared" si="6"/>
        <v>0</v>
      </c>
    </row>
    <row r="166" spans="1:8" s="1" customFormat="1" ht="14.25">
      <c r="A166" s="154"/>
      <c r="B166" s="75">
        <v>21</v>
      </c>
      <c r="C166" s="65" t="s">
        <v>81</v>
      </c>
      <c r="D166" s="14" t="s">
        <v>190</v>
      </c>
      <c r="E166" s="49" t="s">
        <v>447</v>
      </c>
      <c r="F166" s="91">
        <v>52.2</v>
      </c>
      <c r="G166" s="92"/>
      <c r="H166" s="64">
        <f t="shared" si="6"/>
        <v>0</v>
      </c>
    </row>
    <row r="167" spans="1:8" s="1" customFormat="1" ht="14.25">
      <c r="A167" s="154"/>
      <c r="B167" s="75">
        <v>22</v>
      </c>
      <c r="C167" s="65" t="s">
        <v>82</v>
      </c>
      <c r="D167" s="14" t="s">
        <v>191</v>
      </c>
      <c r="E167" s="3" t="s">
        <v>400</v>
      </c>
      <c r="F167" s="91">
        <v>87.6</v>
      </c>
      <c r="G167" s="92"/>
      <c r="H167" s="64">
        <f t="shared" si="6"/>
        <v>0</v>
      </c>
    </row>
    <row r="168" spans="1:8" s="1" customFormat="1" ht="14.25">
      <c r="A168" s="154"/>
      <c r="B168" s="75">
        <v>23</v>
      </c>
      <c r="C168" s="65" t="s">
        <v>83</v>
      </c>
      <c r="D168" s="14" t="s">
        <v>446</v>
      </c>
      <c r="E168" s="3" t="s">
        <v>400</v>
      </c>
      <c r="F168" s="91">
        <v>84.9</v>
      </c>
      <c r="G168" s="92"/>
      <c r="H168" s="64">
        <f t="shared" si="6"/>
        <v>0</v>
      </c>
    </row>
    <row r="169" spans="1:8" s="1" customFormat="1" ht="14.25">
      <c r="A169" s="154"/>
      <c r="B169" s="75">
        <v>24</v>
      </c>
      <c r="C169" s="65" t="s">
        <v>84</v>
      </c>
      <c r="D169" s="14" t="s">
        <v>192</v>
      </c>
      <c r="E169" s="49" t="s">
        <v>407</v>
      </c>
      <c r="F169" s="91">
        <v>96.8</v>
      </c>
      <c r="G169" s="92"/>
      <c r="H169" s="64">
        <f t="shared" si="6"/>
        <v>0</v>
      </c>
    </row>
    <row r="170" spans="1:8" s="1" customFormat="1" ht="14.25">
      <c r="A170" s="154"/>
      <c r="B170" s="75">
        <v>25</v>
      </c>
      <c r="C170" s="65" t="s">
        <v>85</v>
      </c>
      <c r="D170" s="14" t="s">
        <v>192</v>
      </c>
      <c r="E170" s="49" t="s">
        <v>407</v>
      </c>
      <c r="F170" s="91">
        <v>94.2</v>
      </c>
      <c r="G170" s="92"/>
      <c r="H170" s="64">
        <f t="shared" si="6"/>
        <v>0</v>
      </c>
    </row>
    <row r="171" spans="1:8" s="1" customFormat="1" ht="14.25">
      <c r="A171" s="154"/>
      <c r="B171" s="75">
        <v>26</v>
      </c>
      <c r="C171" s="88" t="s">
        <v>86</v>
      </c>
      <c r="D171" s="14" t="s">
        <v>193</v>
      </c>
      <c r="E171" s="3" t="s">
        <v>362</v>
      </c>
      <c r="F171" s="94">
        <v>12</v>
      </c>
      <c r="G171" s="95"/>
      <c r="H171" s="64">
        <f t="shared" si="6"/>
        <v>0</v>
      </c>
    </row>
    <row r="172" spans="1:8" s="1" customFormat="1" ht="14.25">
      <c r="A172" s="154"/>
      <c r="B172" s="75">
        <v>27</v>
      </c>
      <c r="C172" s="93" t="s">
        <v>87</v>
      </c>
      <c r="D172" s="14" t="s">
        <v>194</v>
      </c>
      <c r="E172" s="3" t="s">
        <v>363</v>
      </c>
      <c r="F172" s="94">
        <v>13.3</v>
      </c>
      <c r="G172" s="95"/>
      <c r="H172" s="64">
        <f t="shared" si="6"/>
        <v>0</v>
      </c>
    </row>
    <row r="173" spans="1:8" s="1" customFormat="1" ht="15" thickBot="1">
      <c r="A173" s="154"/>
      <c r="B173" s="75">
        <v>28</v>
      </c>
      <c r="C173" s="144" t="s">
        <v>88</v>
      </c>
      <c r="D173" s="23" t="s">
        <v>195</v>
      </c>
      <c r="E173" s="21" t="s">
        <v>208</v>
      </c>
      <c r="F173" s="137">
        <v>93.3</v>
      </c>
      <c r="G173" s="138"/>
      <c r="H173" s="64">
        <f t="shared" si="6"/>
        <v>0</v>
      </c>
    </row>
    <row r="174" spans="1:8" ht="14.25">
      <c r="A174" s="169" t="s">
        <v>89</v>
      </c>
      <c r="B174" s="167" t="s">
        <v>90</v>
      </c>
      <c r="C174" s="167" t="s">
        <v>91</v>
      </c>
      <c r="D174" s="160" t="s">
        <v>231</v>
      </c>
      <c r="E174" s="160" t="s">
        <v>232</v>
      </c>
      <c r="F174" s="56" t="s">
        <v>92</v>
      </c>
      <c r="G174" s="57"/>
      <c r="H174" s="64"/>
    </row>
    <row r="175" spans="1:8" ht="15" thickBot="1">
      <c r="A175" s="170"/>
      <c r="B175" s="168"/>
      <c r="C175" s="168"/>
      <c r="D175" s="161"/>
      <c r="E175" s="161"/>
      <c r="F175" s="59" t="s">
        <v>93</v>
      </c>
      <c r="G175" s="60"/>
      <c r="H175" s="64"/>
    </row>
    <row r="176" spans="1:8" ht="15">
      <c r="A176" s="154"/>
      <c r="B176" s="75">
        <v>31</v>
      </c>
      <c r="C176" s="109" t="s">
        <v>94</v>
      </c>
      <c r="D176" s="23" t="s">
        <v>196</v>
      </c>
      <c r="E176" s="21" t="s">
        <v>209</v>
      </c>
      <c r="F176" s="145">
        <v>13.8</v>
      </c>
      <c r="G176" s="146"/>
      <c r="H176" s="64">
        <f t="shared" si="6"/>
        <v>0</v>
      </c>
    </row>
    <row r="177" spans="1:8" ht="15">
      <c r="A177" s="154"/>
      <c r="B177" s="75">
        <v>32</v>
      </c>
      <c r="C177" s="109" t="s">
        <v>95</v>
      </c>
      <c r="D177" s="23" t="s">
        <v>197</v>
      </c>
      <c r="E177" s="21" t="s">
        <v>210</v>
      </c>
      <c r="F177" s="145">
        <v>15.8</v>
      </c>
      <c r="G177" s="146"/>
      <c r="H177" s="64">
        <f t="shared" si="6"/>
        <v>0</v>
      </c>
    </row>
    <row r="178" spans="1:8" ht="15">
      <c r="A178" s="154"/>
      <c r="B178" s="75">
        <v>33</v>
      </c>
      <c r="C178" s="109" t="s">
        <v>96</v>
      </c>
      <c r="D178" s="23" t="s">
        <v>198</v>
      </c>
      <c r="E178" s="21" t="s">
        <v>211</v>
      </c>
      <c r="F178" s="145">
        <v>16.9</v>
      </c>
      <c r="G178" s="146"/>
      <c r="H178" s="64">
        <f t="shared" si="6"/>
        <v>0</v>
      </c>
    </row>
    <row r="179" spans="1:8" ht="15">
      <c r="A179" s="154"/>
      <c r="B179" s="75">
        <v>34</v>
      </c>
      <c r="C179" s="144" t="s">
        <v>97</v>
      </c>
      <c r="D179" s="22" t="s">
        <v>199</v>
      </c>
      <c r="E179" s="42" t="s">
        <v>212</v>
      </c>
      <c r="F179" s="145">
        <v>12.8</v>
      </c>
      <c r="G179" s="146"/>
      <c r="H179" s="64">
        <f t="shared" si="6"/>
        <v>0</v>
      </c>
    </row>
    <row r="180" spans="1:8" s="8" customFormat="1" ht="14.25">
      <c r="A180" s="154"/>
      <c r="B180" s="75">
        <v>35</v>
      </c>
      <c r="C180" s="139" t="s">
        <v>98</v>
      </c>
      <c r="D180" s="50" t="s">
        <v>215</v>
      </c>
      <c r="E180" s="4" t="s">
        <v>411</v>
      </c>
      <c r="F180" s="141">
        <v>248</v>
      </c>
      <c r="G180" s="142"/>
      <c r="H180" s="64">
        <f t="shared" si="6"/>
        <v>0</v>
      </c>
    </row>
    <row r="181" spans="1:8" s="8" customFormat="1" ht="14.25">
      <c r="A181" s="154"/>
      <c r="B181" s="75">
        <v>36</v>
      </c>
      <c r="C181" s="93" t="s">
        <v>99</v>
      </c>
      <c r="D181" s="14" t="s">
        <v>216</v>
      </c>
      <c r="E181" s="3" t="s">
        <v>412</v>
      </c>
      <c r="F181" s="94">
        <v>288</v>
      </c>
      <c r="G181" s="95"/>
      <c r="H181" s="64">
        <f t="shared" si="6"/>
        <v>0</v>
      </c>
    </row>
    <row r="182" spans="1:8" s="8" customFormat="1" ht="14.25">
      <c r="A182" s="154"/>
      <c r="B182" s="75">
        <v>37</v>
      </c>
      <c r="C182" s="93" t="s">
        <v>100</v>
      </c>
      <c r="D182" s="14" t="s">
        <v>417</v>
      </c>
      <c r="E182" s="3" t="s">
        <v>364</v>
      </c>
      <c r="F182" s="94">
        <v>33.7</v>
      </c>
      <c r="G182" s="95"/>
      <c r="H182" s="64">
        <f t="shared" si="6"/>
        <v>0</v>
      </c>
    </row>
    <row r="183" spans="1:8" s="8" customFormat="1" ht="14.25">
      <c r="A183" s="154"/>
      <c r="B183" s="75">
        <v>38</v>
      </c>
      <c r="C183" s="93" t="s">
        <v>101</v>
      </c>
      <c r="D183" s="5" t="s">
        <v>418</v>
      </c>
      <c r="E183" s="6" t="s">
        <v>386</v>
      </c>
      <c r="F183" s="94">
        <v>42.3</v>
      </c>
      <c r="G183" s="95"/>
      <c r="H183" s="64">
        <f t="shared" si="6"/>
        <v>0</v>
      </c>
    </row>
    <row r="184" spans="1:8" s="1" customFormat="1" ht="14.25">
      <c r="A184" s="154"/>
      <c r="B184" s="75">
        <v>39</v>
      </c>
      <c r="C184" s="93" t="s">
        <v>102</v>
      </c>
      <c r="D184" s="5" t="s">
        <v>389</v>
      </c>
      <c r="E184" s="6" t="s">
        <v>387</v>
      </c>
      <c r="F184" s="94">
        <v>43.3</v>
      </c>
      <c r="G184" s="95"/>
      <c r="H184" s="64">
        <f t="shared" si="6"/>
        <v>0</v>
      </c>
    </row>
    <row r="185" spans="1:8" s="1" customFormat="1" ht="14.25">
      <c r="A185" s="154"/>
      <c r="B185" s="75">
        <v>40</v>
      </c>
      <c r="C185" s="93" t="s">
        <v>103</v>
      </c>
      <c r="D185" s="5" t="s">
        <v>390</v>
      </c>
      <c r="E185" s="6" t="s">
        <v>388</v>
      </c>
      <c r="F185" s="147">
        <v>32.1</v>
      </c>
      <c r="G185" s="148"/>
      <c r="H185" s="64">
        <f t="shared" si="6"/>
        <v>0</v>
      </c>
    </row>
    <row r="186" spans="1:8" s="1" customFormat="1" ht="14.25">
      <c r="A186" s="154"/>
      <c r="B186" s="75">
        <v>41</v>
      </c>
      <c r="C186" s="93" t="s">
        <v>104</v>
      </c>
      <c r="D186" s="14" t="s">
        <v>419</v>
      </c>
      <c r="E186" s="3" t="s">
        <v>369</v>
      </c>
      <c r="F186" s="94">
        <v>25</v>
      </c>
      <c r="G186" s="95"/>
      <c r="H186" s="64">
        <f t="shared" si="6"/>
        <v>0</v>
      </c>
    </row>
    <row r="187" spans="1:8" s="1" customFormat="1" ht="14.25">
      <c r="A187" s="154"/>
      <c r="B187" s="75">
        <v>42</v>
      </c>
      <c r="C187" s="93" t="s">
        <v>105</v>
      </c>
      <c r="D187" s="14" t="s">
        <v>420</v>
      </c>
      <c r="E187" s="3" t="s">
        <v>370</v>
      </c>
      <c r="F187" s="94">
        <v>33.8</v>
      </c>
      <c r="G187" s="95"/>
      <c r="H187" s="64">
        <f t="shared" si="6"/>
        <v>0</v>
      </c>
    </row>
    <row r="188" spans="1:8" s="1" customFormat="1" ht="14.25">
      <c r="A188" s="154"/>
      <c r="B188" s="75">
        <v>43</v>
      </c>
      <c r="C188" s="93" t="s">
        <v>106</v>
      </c>
      <c r="D188" s="14" t="s">
        <v>421</v>
      </c>
      <c r="E188" s="3" t="s">
        <v>371</v>
      </c>
      <c r="F188" s="94">
        <v>29.8</v>
      </c>
      <c r="G188" s="95"/>
      <c r="H188" s="64">
        <f t="shared" si="6"/>
        <v>0</v>
      </c>
    </row>
    <row r="189" spans="1:8" s="1" customFormat="1" ht="14.25">
      <c r="A189" s="154"/>
      <c r="B189" s="75">
        <v>44</v>
      </c>
      <c r="C189" s="93" t="s">
        <v>107</v>
      </c>
      <c r="D189" s="14" t="s">
        <v>391</v>
      </c>
      <c r="E189" s="3" t="s">
        <v>372</v>
      </c>
      <c r="F189" s="94">
        <v>35.8</v>
      </c>
      <c r="G189" s="95"/>
      <c r="H189" s="64">
        <f t="shared" si="6"/>
        <v>0</v>
      </c>
    </row>
    <row r="190" spans="1:8" ht="14.25">
      <c r="A190" s="154"/>
      <c r="B190" s="75">
        <v>45</v>
      </c>
      <c r="C190" s="93" t="s">
        <v>108</v>
      </c>
      <c r="D190" s="14" t="s">
        <v>392</v>
      </c>
      <c r="E190" s="3" t="s">
        <v>373</v>
      </c>
      <c r="F190" s="94">
        <v>45.8</v>
      </c>
      <c r="G190" s="95"/>
      <c r="H190" s="64">
        <f t="shared" si="6"/>
        <v>0</v>
      </c>
    </row>
    <row r="191" spans="1:8" ht="14.25">
      <c r="A191" s="154"/>
      <c r="B191" s="75">
        <v>46</v>
      </c>
      <c r="C191" s="96" t="s">
        <v>109</v>
      </c>
      <c r="D191" s="32" t="s">
        <v>217</v>
      </c>
      <c r="E191" s="18" t="s">
        <v>367</v>
      </c>
      <c r="F191" s="97">
        <v>248</v>
      </c>
      <c r="G191" s="98"/>
      <c r="H191" s="64">
        <f t="shared" si="6"/>
        <v>0</v>
      </c>
    </row>
    <row r="192" spans="1:8" ht="14.25">
      <c r="A192" s="154"/>
      <c r="B192" s="75">
        <v>47</v>
      </c>
      <c r="C192" s="96" t="s">
        <v>110</v>
      </c>
      <c r="D192" s="32" t="s">
        <v>221</v>
      </c>
      <c r="E192" s="18" t="s">
        <v>368</v>
      </c>
      <c r="F192" s="97">
        <v>298</v>
      </c>
      <c r="G192" s="98"/>
      <c r="H192" s="64">
        <f t="shared" si="6"/>
        <v>0</v>
      </c>
    </row>
    <row r="193" spans="1:8" ht="14.25">
      <c r="A193" s="154"/>
      <c r="B193" s="75">
        <v>48</v>
      </c>
      <c r="C193" s="93" t="s">
        <v>111</v>
      </c>
      <c r="D193" s="14" t="s">
        <v>218</v>
      </c>
      <c r="E193" s="3" t="s">
        <v>366</v>
      </c>
      <c r="F193" s="94">
        <v>348</v>
      </c>
      <c r="G193" s="95"/>
      <c r="H193" s="64">
        <f aca="true" t="shared" si="7" ref="H193:H199">G193*F193</f>
        <v>0</v>
      </c>
    </row>
    <row r="194" spans="1:8" ht="14.25">
      <c r="A194" s="154"/>
      <c r="B194" s="75">
        <v>49</v>
      </c>
      <c r="C194" s="93" t="s">
        <v>112</v>
      </c>
      <c r="D194" s="14" t="s">
        <v>219</v>
      </c>
      <c r="E194" s="3" t="s">
        <v>366</v>
      </c>
      <c r="F194" s="94">
        <v>368</v>
      </c>
      <c r="G194" s="95"/>
      <c r="H194" s="64">
        <f t="shared" si="7"/>
        <v>0</v>
      </c>
    </row>
    <row r="195" spans="1:8" ht="14.25">
      <c r="A195" s="154"/>
      <c r="B195" s="75">
        <v>50</v>
      </c>
      <c r="C195" s="139" t="s">
        <v>113</v>
      </c>
      <c r="D195" s="50" t="s">
        <v>219</v>
      </c>
      <c r="E195" s="4" t="s">
        <v>376</v>
      </c>
      <c r="F195" s="141">
        <v>418</v>
      </c>
      <c r="G195" s="142"/>
      <c r="H195" s="64">
        <f t="shared" si="7"/>
        <v>0</v>
      </c>
    </row>
    <row r="196" spans="1:8" ht="14.25">
      <c r="A196" s="154"/>
      <c r="B196" s="75">
        <v>51</v>
      </c>
      <c r="C196" s="93" t="s">
        <v>114</v>
      </c>
      <c r="D196" s="14" t="s">
        <v>219</v>
      </c>
      <c r="E196" s="3" t="s">
        <v>374</v>
      </c>
      <c r="F196" s="94">
        <v>268</v>
      </c>
      <c r="G196" s="95"/>
      <c r="H196" s="64">
        <f t="shared" si="7"/>
        <v>0</v>
      </c>
    </row>
    <row r="197" spans="1:8" ht="14.25">
      <c r="A197" s="154"/>
      <c r="B197" s="75">
        <v>52</v>
      </c>
      <c r="C197" s="93" t="s">
        <v>115</v>
      </c>
      <c r="D197" s="14" t="s">
        <v>219</v>
      </c>
      <c r="E197" s="3" t="s">
        <v>375</v>
      </c>
      <c r="F197" s="94">
        <v>318</v>
      </c>
      <c r="G197" s="95"/>
      <c r="H197" s="64">
        <f t="shared" si="7"/>
        <v>0</v>
      </c>
    </row>
    <row r="198" spans="1:8" ht="14.25">
      <c r="A198" s="154"/>
      <c r="B198" s="75">
        <v>53</v>
      </c>
      <c r="C198" s="93" t="s">
        <v>116</v>
      </c>
      <c r="D198" s="14" t="s">
        <v>219</v>
      </c>
      <c r="E198" s="3" t="s">
        <v>365</v>
      </c>
      <c r="F198" s="94">
        <v>216</v>
      </c>
      <c r="G198" s="95"/>
      <c r="H198" s="64">
        <f t="shared" si="7"/>
        <v>0</v>
      </c>
    </row>
    <row r="199" spans="1:8" ht="15" thickBot="1">
      <c r="A199" s="155"/>
      <c r="B199" s="77">
        <v>54</v>
      </c>
      <c r="C199" s="149" t="s">
        <v>117</v>
      </c>
      <c r="D199" s="51" t="s">
        <v>220</v>
      </c>
      <c r="E199" s="10" t="s">
        <v>365</v>
      </c>
      <c r="F199" s="150">
        <v>228</v>
      </c>
      <c r="G199" s="151"/>
      <c r="H199" s="64">
        <f t="shared" si="7"/>
        <v>0</v>
      </c>
    </row>
    <row r="200" spans="1:10" ht="14.25">
      <c r="A200" s="54" t="s">
        <v>214</v>
      </c>
      <c r="H200" s="152">
        <f>SUM(H5:H199)</f>
        <v>357.59999999999997</v>
      </c>
      <c r="I200" s="7"/>
      <c r="J200" s="7"/>
    </row>
    <row r="201" spans="1:10" ht="14.25">
      <c r="A201" s="54" t="s">
        <v>213</v>
      </c>
      <c r="H201" s="153">
        <f>H200*0.58</f>
        <v>207.40799999999996</v>
      </c>
      <c r="I201" s="7"/>
      <c r="J201" s="7"/>
    </row>
    <row r="202" spans="9:10" ht="14.25">
      <c r="I202" s="7"/>
      <c r="J202" s="7"/>
    </row>
    <row r="203" spans="9:10" ht="14.25">
      <c r="I203" s="7"/>
      <c r="J203" s="7"/>
    </row>
    <row r="204" spans="9:10" ht="14.25">
      <c r="I204" s="7"/>
      <c r="J204" s="7"/>
    </row>
    <row r="205" spans="9:10" ht="14.25">
      <c r="I205" s="7"/>
      <c r="J205" s="7"/>
    </row>
    <row r="206" spans="9:10" ht="14.25">
      <c r="I206" s="7"/>
      <c r="J206" s="7"/>
    </row>
    <row r="207" spans="9:10" ht="14.25">
      <c r="I207" s="7"/>
      <c r="J207" s="7"/>
    </row>
    <row r="208" spans="9:10" ht="14.25">
      <c r="I208" s="7"/>
      <c r="J208" s="7"/>
    </row>
  </sheetData>
  <sheetProtection password="EE4F" sheet="1"/>
  <protectedRanges>
    <protectedRange sqref="G1:G65536" name="区域1"/>
  </protectedRanges>
  <mergeCells count="29">
    <mergeCell ref="E134:E135"/>
    <mergeCell ref="A146:A173"/>
    <mergeCell ref="B174:B175"/>
    <mergeCell ref="C174:C175"/>
    <mergeCell ref="D174:D175"/>
    <mergeCell ref="E174:E175"/>
    <mergeCell ref="A174:A175"/>
    <mergeCell ref="A134:A135"/>
    <mergeCell ref="B134:B135"/>
    <mergeCell ref="C134:C135"/>
    <mergeCell ref="D134:D135"/>
    <mergeCell ref="A97:A102"/>
    <mergeCell ref="A5:A28"/>
    <mergeCell ref="A29:A35"/>
    <mergeCell ref="A87:A96"/>
    <mergeCell ref="A68:A80"/>
    <mergeCell ref="A81:A86"/>
    <mergeCell ref="A38:A57"/>
    <mergeCell ref="A36:A37"/>
    <mergeCell ref="A176:A199"/>
    <mergeCell ref="A103:A111"/>
    <mergeCell ref="F1:F2"/>
    <mergeCell ref="A1:A2"/>
    <mergeCell ref="A121:A133"/>
    <mergeCell ref="A112:A115"/>
    <mergeCell ref="A116:A120"/>
    <mergeCell ref="A136:A145"/>
    <mergeCell ref="A58:A64"/>
    <mergeCell ref="A66:A67"/>
  </mergeCells>
  <hyperlinks>
    <hyperlink ref="D191" r:id="rId1" display="http://www.locknlock.com"/>
  </hyperlinks>
  <printOptions horizontalCentered="1"/>
  <pageMargins left="0.3937007874015748" right="0.4724409448818898" top="0" bottom="0.14" header="0.15748031496062992" footer="0.15748031496062992"/>
  <pageSetup horizontalDpi="600" verticalDpi="600" orientation="landscape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maxiufan</cp:lastModifiedBy>
  <cp:lastPrinted>2006-03-07T04:00:02Z</cp:lastPrinted>
  <dcterms:created xsi:type="dcterms:W3CDTF">2004-11-02T08:32:20Z</dcterms:created>
  <dcterms:modified xsi:type="dcterms:W3CDTF">2006-09-05T23:21:31Z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