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5360" windowHeight="9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<sst xmlns="http://schemas.openxmlformats.org/spreadsheetml/2006/main" count="305" uniqueCount="294">
  <si>
    <t>让家感觉更好</t>
  </si>
  <si>
    <t>编号</t>
  </si>
  <si>
    <t>名      称</t>
  </si>
  <si>
    <t>数量</t>
  </si>
  <si>
    <t xml:space="preserve">价格
</t>
  </si>
  <si>
    <t>金额</t>
  </si>
  <si>
    <t>规格(cm)</t>
  </si>
  <si>
    <t>备    注</t>
  </si>
  <si>
    <t xml:space="preserve">     合   计</t>
  </si>
  <si>
    <t>运     费</t>
  </si>
  <si>
    <t>总   计</t>
  </si>
  <si>
    <r>
      <t>制表：　　　　  　　　装箱：　　　　 　　　　审核：</t>
    </r>
  </si>
  <si>
    <t>合同事项：</t>
  </si>
  <si>
    <t>１、发货时间：合同生效当日或次日发出。</t>
  </si>
  <si>
    <t>２、以上价格不含税、运费及印刷费。</t>
  </si>
  <si>
    <t>３、客户订购本公司产品需按本公司指定帐号划拨，全款到帐，方可发货，否则合同无效。</t>
  </si>
  <si>
    <r>
      <t>５、因产品库存经常有变动，对于客户的</t>
    </r>
    <r>
      <rPr>
        <sz val="11"/>
        <color indexed="10"/>
        <rFont val="宋体"/>
        <family val="0"/>
      </rPr>
      <t>颜色和款式</t>
    </r>
    <r>
      <rPr>
        <sz val="11"/>
        <rFont val="宋体"/>
        <family val="0"/>
      </rPr>
      <t>要求我们会尽量满足，</t>
    </r>
    <r>
      <rPr>
        <sz val="11"/>
        <color indexed="10"/>
        <rFont val="宋体"/>
        <family val="0"/>
      </rPr>
      <t>但不能100%保证，</t>
    </r>
  </si>
  <si>
    <r>
      <t>　　在订单回执时将经您确认。</t>
    </r>
    <r>
      <rPr>
        <sz val="11"/>
        <color indexed="10"/>
        <rFont val="宋体"/>
        <family val="0"/>
      </rPr>
      <t>非质量问题，一经售出概不退换。</t>
    </r>
  </si>
  <si>
    <r>
      <t xml:space="preserve">     </t>
    </r>
    <r>
      <rPr>
        <sz val="18"/>
        <color indexed="50"/>
        <rFont val="宋体"/>
        <family val="0"/>
      </rPr>
      <t>紫 薇 标 准 订 货 单</t>
    </r>
    <r>
      <rPr>
        <sz val="16"/>
        <color indexed="50"/>
        <rFont val="宋体"/>
        <family val="0"/>
      </rPr>
      <t xml:space="preserve">
  </t>
    </r>
    <r>
      <rPr>
        <sz val="12"/>
        <color indexed="50"/>
        <rFont val="宋体"/>
        <family val="0"/>
      </rPr>
      <t xml:space="preserve">   (2006年6月24日版）</t>
    </r>
  </si>
  <si>
    <r>
      <t>４、发货地点为浙江省义乌市，发货形式由需方选择供方代办，</t>
    </r>
    <r>
      <rPr>
        <sz val="11"/>
        <color indexed="10"/>
        <rFont val="宋体"/>
        <family val="0"/>
      </rPr>
      <t>如要供方代办发货及保险的，
　　其费用由需方承担，如在运输过程中发生任何事故，由承运方负责，供方可协助需方向承运方要求索赔。</t>
    </r>
  </si>
  <si>
    <t>染色十二格软盖</t>
  </si>
  <si>
    <t>染色八格无盖收纳盒</t>
  </si>
  <si>
    <t>染色十二格无盖</t>
  </si>
  <si>
    <t>染色十六格无盖</t>
  </si>
  <si>
    <t>染色十六格软盖</t>
  </si>
  <si>
    <t>染色二十格无盖</t>
  </si>
  <si>
    <t>染色二十格软盖</t>
  </si>
  <si>
    <t>条纹八格无盖</t>
  </si>
  <si>
    <t>条纹十二格无盖</t>
  </si>
  <si>
    <t>条纹十二格软盖</t>
  </si>
  <si>
    <t>条纹十六格无盖</t>
  </si>
  <si>
    <t>条纹十六格软盖</t>
  </si>
  <si>
    <t>雨滴十二格无盖</t>
  </si>
  <si>
    <t>雨滴十二格软盖</t>
  </si>
  <si>
    <t>雨滴十六格无盖</t>
  </si>
  <si>
    <r>
      <t>雨滴十六格软盖</t>
    </r>
    <r>
      <rPr>
        <sz val="11"/>
        <rFont val="Times New Roman"/>
        <family val="1"/>
      </rPr>
      <t xml:space="preserve"> </t>
    </r>
  </si>
  <si>
    <t>雨滴二十格无盖</t>
  </si>
  <si>
    <t>雨滴二十格软盖</t>
  </si>
  <si>
    <t>方格八格软盖</t>
  </si>
  <si>
    <t>方格十二格软盖</t>
  </si>
  <si>
    <t>方格十六格软盖</t>
  </si>
  <si>
    <t>方格二十格无盖</t>
  </si>
  <si>
    <t>方格二十格软盖</t>
  </si>
  <si>
    <t>条纹十六格硬盖收纳盒</t>
  </si>
  <si>
    <t>条纹十六格无盖（可拆）</t>
  </si>
  <si>
    <t>圆圈十六格硬盖</t>
  </si>
  <si>
    <t>方格十六格硬盖</t>
  </si>
  <si>
    <t>方格十六格有盖全板可拆</t>
  </si>
  <si>
    <t>方格十六格无盖（可拆）</t>
  </si>
  <si>
    <t>条纹单层双抽</t>
  </si>
  <si>
    <t>雨滴双层双抽</t>
  </si>
  <si>
    <t>方格单层双抽</t>
  </si>
  <si>
    <t>维尼熊单层双抽</t>
  </si>
  <si>
    <t>维尼熊双层三抽</t>
  </si>
  <si>
    <t>四格文胸内衣盒（可拆）</t>
  </si>
  <si>
    <t>方格双层双抽内衣格</t>
  </si>
  <si>
    <t>31*31*22</t>
  </si>
  <si>
    <t>粉红，蓝，绿</t>
  </si>
  <si>
    <t>条纹储物箱（小）</t>
  </si>
  <si>
    <t>条纹储物箱（中）</t>
  </si>
  <si>
    <t>条纹储物箱（大）</t>
  </si>
  <si>
    <t>条纹整理箱（小）</t>
  </si>
  <si>
    <t>条纹整理箱（中）</t>
  </si>
  <si>
    <t>雨滴收纳箱（小）</t>
  </si>
  <si>
    <t>雨滴收纳箱（大）</t>
  </si>
  <si>
    <t>雨滴收纳箱（特大）</t>
  </si>
  <si>
    <r>
      <t>条纹</t>
    </r>
    <r>
      <rPr>
        <sz val="11"/>
        <rFont val="Times New Roman"/>
        <family val="1"/>
      </rPr>
      <t>CD</t>
    </r>
    <r>
      <rPr>
        <sz val="11"/>
        <rFont val="宋体"/>
        <family val="0"/>
      </rPr>
      <t>收纳盒</t>
    </r>
  </si>
  <si>
    <t>条纹杂物收纳筐</t>
  </si>
  <si>
    <t>染色大三层收纳袋</t>
  </si>
  <si>
    <t>染色大四层收纳袋</t>
  </si>
  <si>
    <t>染色大五层收纳袋</t>
  </si>
  <si>
    <t>条纹小三层收纳袋</t>
  </si>
  <si>
    <t>条纹小四层收纳袋</t>
  </si>
  <si>
    <t>条纹小五层收纳袋</t>
  </si>
  <si>
    <t>条纹大三层收纳袋</t>
  </si>
  <si>
    <t>条纹大四层收纳袋</t>
  </si>
  <si>
    <t>条纹大五层收纳袋</t>
  </si>
  <si>
    <t>条纹双面五口包包挂</t>
  </si>
  <si>
    <t>条纹单面四口包包挂</t>
  </si>
  <si>
    <t>染色大衣防尘套（大）</t>
  </si>
  <si>
    <t>染色西服防尘套（中）</t>
  </si>
  <si>
    <t>条纹大衣防尘套（大）</t>
  </si>
  <si>
    <t>条纹西服防尘套（中）</t>
  </si>
  <si>
    <t>条纹五层衬衫收纳袋</t>
  </si>
  <si>
    <t>条纹三层小物件收纳袋</t>
  </si>
  <si>
    <t>条纹大三层衣柜</t>
  </si>
  <si>
    <t>条纹大五层衣柜</t>
  </si>
  <si>
    <t>五彩挂袋</t>
  </si>
  <si>
    <t>无纺布鞋套</t>
  </si>
  <si>
    <t>日式小衣柜</t>
  </si>
  <si>
    <t>卡通可折叠垃圾桶（中）</t>
  </si>
  <si>
    <t>卡通可折叠垃圾桶（大）</t>
  </si>
  <si>
    <r>
      <t>KT</t>
    </r>
    <r>
      <rPr>
        <sz val="11"/>
        <rFont val="宋体"/>
        <family val="0"/>
      </rPr>
      <t>猫脏衣篮</t>
    </r>
  </si>
  <si>
    <t>36*36*58</t>
  </si>
  <si>
    <t>大红，深蓝</t>
  </si>
  <si>
    <t>白网脏衣篮</t>
  </si>
  <si>
    <t>彩网脏衣篮（小）</t>
  </si>
  <si>
    <r>
      <t>彩网脏衣篮（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中）</t>
    </r>
  </si>
  <si>
    <t>30*30*36</t>
  </si>
  <si>
    <t>印花脏衣篮（小）</t>
  </si>
  <si>
    <t>印花脏衣篮（中）</t>
  </si>
  <si>
    <t>颜色随机</t>
  </si>
  <si>
    <t>圆筒型衣物收纳筐</t>
  </si>
  <si>
    <r>
      <t>直径</t>
    </r>
    <r>
      <rPr>
        <sz val="11"/>
        <rFont val="Times New Roman"/>
        <family val="1"/>
      </rPr>
      <t>33</t>
    </r>
    <r>
      <rPr>
        <sz val="11"/>
        <rFont val="宋体"/>
        <family val="0"/>
      </rPr>
      <t>高</t>
    </r>
    <r>
      <rPr>
        <sz val="11"/>
        <rFont val="Times New Roman"/>
        <family val="1"/>
      </rPr>
      <t>48</t>
    </r>
  </si>
  <si>
    <t>棉布大号脏衣筐</t>
  </si>
  <si>
    <r>
      <t>直径</t>
    </r>
    <r>
      <rPr>
        <sz val="11"/>
        <rFont val="Times New Roman"/>
        <family val="1"/>
      </rPr>
      <t>37</t>
    </r>
    <r>
      <rPr>
        <sz val="11"/>
        <rFont val="宋体"/>
        <family val="0"/>
      </rPr>
      <t>高</t>
    </r>
    <r>
      <rPr>
        <sz val="11"/>
        <rFont val="Times New Roman"/>
        <family val="1"/>
      </rPr>
      <t>50</t>
    </r>
  </si>
  <si>
    <r>
      <t>KT</t>
    </r>
    <r>
      <rPr>
        <sz val="11"/>
        <rFont val="宋体"/>
        <family val="0"/>
      </rPr>
      <t>猫脏衣收纳筐</t>
    </r>
  </si>
  <si>
    <t>全封闭小衣物晒衣篮</t>
  </si>
  <si>
    <t>单层护围晒衣篮（防风钩</t>
  </si>
  <si>
    <t>双层护围晒衣篮（防风钩</t>
  </si>
  <si>
    <t>双层护围晒衣篮（可拆）</t>
  </si>
  <si>
    <r>
      <t>直径</t>
    </r>
    <r>
      <rPr>
        <sz val="11"/>
        <rFont val="Times New Roman"/>
        <family val="1"/>
      </rPr>
      <t>65</t>
    </r>
  </si>
  <si>
    <t>可调式晒衣宝</t>
  </si>
  <si>
    <t>全封闭鞋子晾晒篮</t>
  </si>
  <si>
    <t>新一代鞋裤晒架（四枚装</t>
  </si>
  <si>
    <t>大号洗衣袋（粗网）</t>
  </si>
  <si>
    <t>中号洗衣袋（粗网）</t>
  </si>
  <si>
    <t>50*60</t>
  </si>
  <si>
    <t>40*50</t>
  </si>
  <si>
    <t>圆桶状洗衣袋（密网）</t>
  </si>
  <si>
    <t>丸状洗衣袋（密网）</t>
  </si>
  <si>
    <r>
      <t>直径</t>
    </r>
    <r>
      <rPr>
        <sz val="11"/>
        <rFont val="Times New Roman"/>
        <family val="1"/>
      </rPr>
      <t>60</t>
    </r>
  </si>
  <si>
    <t>神奇除尘魔掸（两只装）</t>
  </si>
  <si>
    <t>三层封闭式玩具晒篮</t>
  </si>
  <si>
    <t>五层封闭式玩具晒篮</t>
  </si>
  <si>
    <t>支架内衣清洗袋</t>
  </si>
  <si>
    <t>手提双层洗衣袋</t>
  </si>
  <si>
    <t>98*68</t>
  </si>
  <si>
    <t>小熊吸尘器压缩袋（大）</t>
  </si>
  <si>
    <t>小熊吸尘器压缩袋（中）</t>
  </si>
  <si>
    <t>80*60</t>
  </si>
  <si>
    <t>新款卷压式真空压缩袋大</t>
  </si>
  <si>
    <t>90*60</t>
  </si>
  <si>
    <t>卷压式真空压缩袋（中）</t>
  </si>
  <si>
    <t>卷压式真空压缩袋（小）</t>
  </si>
  <si>
    <t>70*50</t>
  </si>
  <si>
    <t>60*50</t>
  </si>
  <si>
    <t>焗油防水两用干发帽</t>
  </si>
  <si>
    <t>暖风焗油帽</t>
  </si>
  <si>
    <t>神奇快速干发帽</t>
  </si>
  <si>
    <t>神奇快速干发巾</t>
  </si>
  <si>
    <t>露趾擦地拖鞋</t>
  </si>
  <si>
    <t>露趾擦地拖鞋（可拆洗）</t>
  </si>
  <si>
    <t>浴室防滑拖鞋</t>
  </si>
  <si>
    <t>粉红，蓝</t>
  </si>
  <si>
    <t>折叠式便利水桶</t>
  </si>
  <si>
    <t>蝴蝶结活力束发带</t>
  </si>
  <si>
    <t>小熊木桶浴七件套</t>
  </si>
  <si>
    <t>小熊木桶浴五件套</t>
  </si>
  <si>
    <t>维尼熊儿童毛毯</t>
  </si>
  <si>
    <t>100*70</t>
  </si>
  <si>
    <t>维尼熊两用毛毯</t>
  </si>
  <si>
    <t>70*50</t>
  </si>
  <si>
    <t>多种迪尼斯图案</t>
  </si>
  <si>
    <t>卡通拖鞋</t>
  </si>
  <si>
    <t>36-38</t>
  </si>
  <si>
    <r>
      <t>米奇，维尼，</t>
    </r>
    <r>
      <rPr>
        <sz val="11"/>
        <rFont val="Times New Roman"/>
        <family val="1"/>
      </rPr>
      <t>KT</t>
    </r>
    <r>
      <rPr>
        <sz val="11"/>
        <rFont val="宋体"/>
        <family val="0"/>
      </rPr>
      <t>等</t>
    </r>
  </si>
  <si>
    <t>卡通门垫</t>
  </si>
  <si>
    <t>米奇，维尼等</t>
  </si>
  <si>
    <t>卡通充气凳</t>
  </si>
  <si>
    <r>
      <t>直径</t>
    </r>
    <r>
      <rPr>
        <sz val="11"/>
        <rFont val="Times New Roman"/>
        <family val="1"/>
      </rPr>
      <t>40</t>
    </r>
    <r>
      <rPr>
        <sz val="11"/>
        <rFont val="宋体"/>
        <family val="0"/>
      </rPr>
      <t>高</t>
    </r>
    <r>
      <rPr>
        <sz val="11"/>
        <rFont val="Times New Roman"/>
        <family val="1"/>
      </rPr>
      <t>40</t>
    </r>
  </si>
  <si>
    <t>七种畅销图案</t>
  </si>
  <si>
    <t>卡通两用空调被</t>
  </si>
  <si>
    <t>100*150</t>
  </si>
  <si>
    <t>卡通直三口挂袋</t>
  </si>
  <si>
    <t>卡通直五口挂袋</t>
  </si>
  <si>
    <t>卡通横五口挂袋</t>
  </si>
  <si>
    <t>卡通横六口挂袋</t>
  </si>
  <si>
    <t>四种图案，颜色</t>
  </si>
  <si>
    <t>可爱公主八口挂袋</t>
  </si>
  <si>
    <t>可爱公主双排挂袋</t>
  </si>
  <si>
    <t>维尼熊抱枕</t>
  </si>
  <si>
    <t>35*35</t>
  </si>
  <si>
    <t>黄色，绿色</t>
  </si>
  <si>
    <t>可爱公主毛巾挂</t>
  </si>
  <si>
    <t>卡通毛巾挂（带毛巾）</t>
  </si>
  <si>
    <t>高级卡通毛巾挂</t>
  </si>
  <si>
    <t>小熊擦手巾</t>
  </si>
  <si>
    <t>卡通杂志架五件套</t>
  </si>
  <si>
    <t>五只装</t>
  </si>
  <si>
    <t>花格子杂志架五件套</t>
  </si>
  <si>
    <t>五只装</t>
  </si>
  <si>
    <t>唐装杂志架五件套</t>
  </si>
  <si>
    <t>卡通中号杂志架</t>
  </si>
  <si>
    <t>卡通中号双层杂志架</t>
  </si>
  <si>
    <t>卡通大号双层杂志架</t>
  </si>
  <si>
    <r>
      <t>高</t>
    </r>
    <r>
      <rPr>
        <sz val="11"/>
        <rFont val="Times New Roman"/>
        <family val="1"/>
      </rPr>
      <t>68</t>
    </r>
  </si>
  <si>
    <r>
      <t>高</t>
    </r>
    <r>
      <rPr>
        <sz val="11"/>
        <rFont val="Times New Roman"/>
        <family val="1"/>
      </rPr>
      <t>85</t>
    </r>
  </si>
  <si>
    <r>
      <t>高</t>
    </r>
    <r>
      <rPr>
        <sz val="11"/>
        <rFont val="Times New Roman"/>
        <family val="1"/>
      </rPr>
      <t>31</t>
    </r>
  </si>
  <si>
    <r>
      <t>高</t>
    </r>
    <r>
      <rPr>
        <sz val="11"/>
        <rFont val="Times New Roman"/>
        <family val="1"/>
      </rPr>
      <t>40</t>
    </r>
  </si>
  <si>
    <r>
      <t>高</t>
    </r>
    <r>
      <rPr>
        <sz val="11"/>
        <rFont val="Times New Roman"/>
        <family val="1"/>
      </rPr>
      <t>47</t>
    </r>
  </si>
  <si>
    <t>蕾丝方形纸巾套</t>
  </si>
  <si>
    <t>吸盘毛巾挂</t>
  </si>
  <si>
    <t>61*42*35</t>
  </si>
  <si>
    <t>吸盘肥皂盘</t>
  </si>
  <si>
    <t>三角形吸墙架</t>
  </si>
  <si>
    <t>长方形吸墙架</t>
  </si>
  <si>
    <t>蛋清分离器</t>
  </si>
  <si>
    <t>二合一切蛋器</t>
  </si>
  <si>
    <t>神奇大蒜剥皮器</t>
  </si>
  <si>
    <t>实用鱼鳞刨</t>
  </si>
  <si>
    <t>橙子剥皮器（两枚装）</t>
  </si>
  <si>
    <t>胶带封口夹（五枚装）</t>
  </si>
  <si>
    <t>袜子专用洗袋</t>
  </si>
  <si>
    <t>高级印花防水浴帘</t>
  </si>
  <si>
    <t>180*180</t>
  </si>
  <si>
    <t>第二代手压式饮水器</t>
  </si>
  <si>
    <t>不锈刚切果器</t>
  </si>
  <si>
    <t>耐高温熨衣专用垫布</t>
  </si>
  <si>
    <t>爱心煎蛋锅</t>
  </si>
  <si>
    <t>五星煎蛋锅</t>
  </si>
  <si>
    <t>梅花煎蛋锅</t>
  </si>
  <si>
    <t>小熊煎蛋锅</t>
  </si>
  <si>
    <t>小猪煎蛋锅</t>
  </si>
  <si>
    <t>青蛙箭蛋锅</t>
  </si>
  <si>
    <t>竹炭冰箱除味包</t>
  </si>
  <si>
    <t>无纺呢双面鞋垫</t>
  </si>
  <si>
    <t>39-43</t>
  </si>
  <si>
    <t>竹炭立体网精品鞋垫</t>
  </si>
  <si>
    <t>38-43</t>
  </si>
  <si>
    <t>竹炭无纺呢多用鞋塞</t>
  </si>
  <si>
    <t>竹炭保健眼罩</t>
  </si>
  <si>
    <r>
      <t>100</t>
    </r>
    <r>
      <rPr>
        <sz val="11"/>
        <rFont val="宋体"/>
        <family val="0"/>
      </rPr>
      <t>克</t>
    </r>
  </si>
  <si>
    <t>竹炭保健电视枕</t>
  </si>
  <si>
    <t>竹炭排毒美容足贴</t>
  </si>
  <si>
    <r>
      <t>（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枚装）</t>
    </r>
  </si>
  <si>
    <t>竹炭室内多用途炭包</t>
  </si>
  <si>
    <r>
      <t>250</t>
    </r>
    <r>
      <rPr>
        <sz val="11"/>
        <rFont val="宋体"/>
        <family val="0"/>
      </rPr>
      <t>克</t>
    </r>
  </si>
  <si>
    <t>方形药盒</t>
  </si>
  <si>
    <t>一周药盒</t>
  </si>
  <si>
    <t>大力士牙签人</t>
  </si>
  <si>
    <t>小蝌蚪茶匙</t>
  </si>
  <si>
    <t>青蛙多用座</t>
  </si>
  <si>
    <t>小超人牙刷架</t>
  </si>
  <si>
    <t>小超人肥皂盘</t>
  </si>
  <si>
    <t>救命搅拌棒</t>
  </si>
  <si>
    <t>表情水果叉</t>
  </si>
  <si>
    <t>牙齿牙刷座</t>
  </si>
  <si>
    <t>洁齿用具座</t>
  </si>
  <si>
    <t>便利牙刷架</t>
  </si>
  <si>
    <t>钥匙方便挂</t>
  </si>
  <si>
    <t>珊瑚肥皂盘</t>
  </si>
  <si>
    <t>珊瑚毛巾挂</t>
  </si>
  <si>
    <t>珊瑚水塞</t>
  </si>
  <si>
    <t>珊瑚牙刷架</t>
  </si>
  <si>
    <t>不锈钢笑脸水果叉</t>
  </si>
  <si>
    <t>小人沐浴三件套</t>
  </si>
  <si>
    <t>不倒翁留言夹</t>
  </si>
  <si>
    <t>笑脸削皮器</t>
  </si>
  <si>
    <t>大嘴巴杂志架</t>
  </si>
  <si>
    <t>河马纸巾架</t>
  </si>
  <si>
    <t>小熊浴室套装</t>
  </si>
  <si>
    <t>青蛙浴室套装</t>
  </si>
  <si>
    <t>小猪浴室套装</t>
  </si>
  <si>
    <t>骰子烟灰缸</t>
  </si>
  <si>
    <t>骰子牙刷座</t>
  </si>
  <si>
    <t>骰子笔筒</t>
  </si>
  <si>
    <r>
      <t>骰子</t>
    </r>
    <r>
      <rPr>
        <sz val="11"/>
        <rFont val="Times New Roman"/>
        <family val="1"/>
      </rPr>
      <t>CD</t>
    </r>
    <r>
      <rPr>
        <sz val="11"/>
        <rFont val="宋体"/>
        <family val="0"/>
      </rPr>
      <t>盒（</t>
    </r>
    <r>
      <rPr>
        <sz val="11"/>
        <rFont val="Times New Roman"/>
        <family val="1"/>
      </rPr>
      <t>60</t>
    </r>
    <r>
      <rPr>
        <sz val="11"/>
        <rFont val="宋体"/>
        <family val="0"/>
      </rPr>
      <t>片）</t>
    </r>
  </si>
  <si>
    <r>
      <t>自动式</t>
    </r>
    <r>
      <rPr>
        <sz val="11"/>
        <rFont val="Times New Roman"/>
        <family val="1"/>
      </rPr>
      <t>CD</t>
    </r>
    <r>
      <rPr>
        <sz val="11"/>
        <rFont val="宋体"/>
        <family val="0"/>
      </rPr>
      <t>盒（</t>
    </r>
    <r>
      <rPr>
        <sz val="11"/>
        <rFont val="Times New Roman"/>
        <family val="1"/>
      </rPr>
      <t>60</t>
    </r>
    <r>
      <rPr>
        <sz val="11"/>
        <rFont val="宋体"/>
        <family val="0"/>
      </rPr>
      <t>片）</t>
    </r>
  </si>
  <si>
    <t>拥抱调味罐</t>
  </si>
  <si>
    <t>迷你藏线盒</t>
  </si>
  <si>
    <t>猪头烟灰缸</t>
  </si>
  <si>
    <t>旅游三宝</t>
  </si>
  <si>
    <t>迷你封口机</t>
  </si>
  <si>
    <t>电蚊拍</t>
  </si>
  <si>
    <t>电视机置物板</t>
  </si>
  <si>
    <t>企鹅刨冰机</t>
  </si>
  <si>
    <t>车用笔记本电脑架</t>
  </si>
  <si>
    <t>电脑显示器置物板</t>
  </si>
  <si>
    <t>休闲包中袋</t>
  </si>
  <si>
    <t>蓝格菱形双盖毛衣整理箱</t>
  </si>
  <si>
    <t>五合一发光耳勺</t>
  </si>
  <si>
    <t>苹果美容保健箱</t>
  </si>
  <si>
    <t>毛孔清洁器</t>
  </si>
  <si>
    <t>甲虫迷你吸尘器</t>
  </si>
  <si>
    <t>女士修眉器</t>
  </si>
  <si>
    <t>包线管</t>
  </si>
  <si>
    <t>高级母鸡煮蛋器（正品）</t>
  </si>
  <si>
    <t>娃娃三口梳妆镜挂袋</t>
  </si>
  <si>
    <t>全棉卡通围裙</t>
  </si>
  <si>
    <t>维尼熊，史努比</t>
  </si>
  <si>
    <t>85*55</t>
  </si>
  <si>
    <t>电话</t>
  </si>
  <si>
    <t xml:space="preserve"> 客户姓名 </t>
  </si>
  <si>
    <t>回龙观网名</t>
  </si>
  <si>
    <t>笑脸插座挂钩</t>
  </si>
  <si>
    <r>
      <t>可乐罐</t>
    </r>
    <r>
      <rPr>
        <sz val="11"/>
        <rFont val="Times New Roman"/>
        <family val="1"/>
      </rPr>
      <t>CD</t>
    </r>
    <r>
      <rPr>
        <sz val="11"/>
        <rFont val="宋体"/>
        <family val="0"/>
      </rPr>
      <t>盒（</t>
    </r>
    <r>
      <rPr>
        <sz val="11"/>
        <rFont val="Times New Roman"/>
        <family val="1"/>
      </rPr>
      <t>60</t>
    </r>
    <r>
      <rPr>
        <sz val="11"/>
        <rFont val="宋体"/>
        <family val="0"/>
      </rPr>
      <t>片）</t>
    </r>
  </si>
  <si>
    <t>美家家擦玻璃刮</t>
  </si>
  <si>
    <t>封闭式双层晒衣篮</t>
  </si>
  <si>
    <t>条纹整理箱（大）</t>
  </si>
  <si>
    <t>周智勇</t>
  </si>
  <si>
    <t>波涛汹涌</t>
  </si>
  <si>
    <t>卡通大号加口袋</t>
  </si>
  <si>
    <t>卡通特大号加口袋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</si>
</sst>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;[Red]\(0\)"/>
    <numFmt numFmtId="190" formatCode="#,##0.0_ "/>
    <numFmt numFmtId="191" formatCode="0.00_ "/>
    <numFmt numFmtId="192" formatCode="0.00_);[Red]\(0.00\)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#,##0.00_ "/>
    <numFmt numFmtId="197" formatCode="0.0_);[Red]\(0.0\)"/>
  </numFmts>
  <fonts count="2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u val="single"/>
      <sz val="10"/>
      <name val="黑体"/>
      <family val="0"/>
    </font>
    <font>
      <sz val="11"/>
      <color indexed="53"/>
      <name val="宋体"/>
      <family val="0"/>
    </font>
    <font>
      <sz val="12"/>
      <color indexed="53"/>
      <name val="宋体"/>
      <family val="0"/>
    </font>
    <font>
      <sz val="10"/>
      <color indexed="53"/>
      <name val="宋体"/>
      <family val="0"/>
    </font>
    <font>
      <sz val="11"/>
      <name val="Times New Roman"/>
      <family val="1"/>
    </font>
    <font>
      <sz val="11"/>
      <color indexed="10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10"/>
      <name val="宋体"/>
      <family val="0"/>
    </font>
    <font>
      <sz val="18"/>
      <color indexed="50"/>
      <name val="宋体"/>
      <family val="0"/>
    </font>
    <font>
      <sz val="16"/>
      <color indexed="50"/>
      <name val="宋体"/>
      <family val="0"/>
    </font>
    <font>
      <sz val="12"/>
      <color indexed="50"/>
      <name val="宋体"/>
      <family val="0"/>
    </font>
    <font>
      <sz val="24"/>
      <color indexed="10"/>
      <name val="宋体"/>
      <family val="0"/>
    </font>
    <font>
      <sz val="14"/>
      <color indexed="50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>
        <color indexed="50"/>
      </left>
      <right style="hair">
        <color indexed="50"/>
      </right>
      <top style="medium">
        <color indexed="50"/>
      </top>
      <bottom style="hair">
        <color indexed="50"/>
      </bottom>
    </border>
    <border>
      <left style="hair">
        <color indexed="50"/>
      </left>
      <right style="hair">
        <color indexed="50"/>
      </right>
      <top style="medium">
        <color indexed="50"/>
      </top>
      <bottom style="hair">
        <color indexed="50"/>
      </bottom>
    </border>
    <border>
      <left style="hair">
        <color indexed="50"/>
      </left>
      <right style="medium">
        <color indexed="50"/>
      </right>
      <top style="medium">
        <color indexed="50"/>
      </top>
      <bottom style="hair">
        <color indexed="50"/>
      </bottom>
    </border>
    <border>
      <left style="medium">
        <color indexed="50"/>
      </left>
      <right style="hair">
        <color indexed="50"/>
      </right>
      <top style="hair">
        <color indexed="50"/>
      </top>
      <bottom style="hair">
        <color indexed="50"/>
      </bottom>
    </border>
    <border>
      <left style="hair">
        <color indexed="50"/>
      </left>
      <right style="hair">
        <color indexed="50"/>
      </right>
      <top style="hair">
        <color indexed="50"/>
      </top>
      <bottom style="hair">
        <color indexed="50"/>
      </bottom>
    </border>
    <border>
      <left style="hair">
        <color indexed="50"/>
      </left>
      <right style="medium">
        <color indexed="50"/>
      </right>
      <top style="hair">
        <color indexed="50"/>
      </top>
      <bottom style="hair">
        <color indexed="5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2">
    <xf numFmtId="0" fontId="0" fillId="0" borderId="0" xfId="0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18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189" fontId="6" fillId="0" borderId="0" xfId="0" applyNumberFormat="1" applyFont="1" applyFill="1" applyBorder="1" applyAlignment="1">
      <alignment vertical="center"/>
    </xf>
    <xf numFmtId="192" fontId="6" fillId="0" borderId="0" xfId="0" applyNumberFormat="1" applyFont="1" applyFill="1" applyBorder="1" applyAlignment="1">
      <alignment horizontal="center" vertical="center"/>
    </xf>
    <xf numFmtId="18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92" fontId="4" fillId="0" borderId="0" xfId="0" applyNumberFormat="1" applyFont="1" applyFill="1" applyBorder="1" applyAlignment="1">
      <alignment horizontal="center" vertical="center"/>
    </xf>
    <xf numFmtId="189" fontId="4" fillId="0" borderId="1" xfId="16" applyNumberFormat="1" applyFont="1" applyFill="1" applyBorder="1" applyAlignment="1" applyProtection="1">
      <alignment horizontal="center"/>
      <protection locked="0"/>
    </xf>
    <xf numFmtId="189" fontId="4" fillId="0" borderId="2" xfId="16" applyNumberFormat="1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184" fontId="0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8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92" fontId="4" fillId="0" borderId="0" xfId="0" applyNumberFormat="1" applyFont="1" applyFill="1" applyBorder="1" applyAlignment="1">
      <alignment horizontal="center"/>
    </xf>
    <xf numFmtId="18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92" fontId="7" fillId="0" borderId="0" xfId="0" applyNumberFormat="1" applyFont="1" applyFill="1" applyAlignment="1">
      <alignment horizontal="center" vertical="center" wrapText="1"/>
    </xf>
    <xf numFmtId="18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92" fontId="8" fillId="0" borderId="0" xfId="0" applyNumberFormat="1" applyFont="1" applyFill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189" fontId="13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192" fontId="13" fillId="0" borderId="0" xfId="0" applyNumberFormat="1" applyFont="1" applyFill="1" applyAlignment="1">
      <alignment horizontal="center" vertical="center"/>
    </xf>
    <xf numFmtId="197" fontId="0" fillId="0" borderId="1" xfId="16" applyNumberFormat="1" applyFont="1" applyFill="1" applyBorder="1" applyAlignment="1" applyProtection="1">
      <alignment horizontal="center"/>
      <protection locked="0"/>
    </xf>
    <xf numFmtId="4" fontId="0" fillId="0" borderId="1" xfId="0" applyNumberFormat="1" applyFont="1" applyFill="1" applyBorder="1" applyAlignment="1" applyProtection="1">
      <alignment horizontal="center" vertical="center"/>
      <protection hidden="1"/>
    </xf>
    <xf numFmtId="197" fontId="0" fillId="0" borderId="2" xfId="16" applyNumberFormat="1" applyFont="1" applyFill="1" applyBorder="1" applyAlignment="1" applyProtection="1">
      <alignment horizontal="center"/>
      <protection locked="0"/>
    </xf>
    <xf numFmtId="4" fontId="0" fillId="0" borderId="2" xfId="0" applyNumberFormat="1" applyFont="1" applyFill="1" applyBorder="1" applyAlignment="1" applyProtection="1">
      <alignment horizontal="center" vertical="center"/>
      <protection hidden="1"/>
    </xf>
    <xf numFmtId="197" fontId="0" fillId="0" borderId="2" xfId="0" applyNumberFormat="1" applyFont="1" applyFill="1" applyBorder="1" applyAlignment="1">
      <alignment horizontal="center" vertical="center"/>
    </xf>
    <xf numFmtId="189" fontId="4" fillId="0" borderId="1" xfId="0" applyNumberFormat="1" applyFont="1" applyFill="1" applyBorder="1" applyAlignment="1" applyProtection="1">
      <alignment vertical="center"/>
      <protection hidden="1"/>
    </xf>
    <xf numFmtId="196" fontId="4" fillId="0" borderId="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92" fontId="0" fillId="0" borderId="0" xfId="0" applyNumberFormat="1" applyFont="1" applyFill="1" applyAlignment="1">
      <alignment horizontal="center" vertical="center"/>
    </xf>
    <xf numFmtId="189" fontId="0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9" fillId="0" borderId="9" xfId="16" applyFont="1" applyFill="1" applyBorder="1" applyAlignment="1" applyProtection="1">
      <alignment horizontal="center"/>
      <protection locked="0"/>
    </xf>
    <xf numFmtId="0" fontId="19" fillId="0" borderId="10" xfId="16" applyFont="1" applyFill="1" applyBorder="1" applyAlignment="1" applyProtection="1">
      <alignment horizontal="center"/>
      <protection locked="0"/>
    </xf>
    <xf numFmtId="0" fontId="19" fillId="0" borderId="11" xfId="16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9" fillId="0" borderId="12" xfId="16" applyFont="1" applyFill="1" applyBorder="1" applyAlignment="1" applyProtection="1">
      <alignment horizontal="center"/>
      <protection locked="0"/>
    </xf>
    <xf numFmtId="0" fontId="19" fillId="0" borderId="13" xfId="16" applyFont="1" applyFill="1" applyBorder="1" applyAlignment="1" applyProtection="1">
      <alignment horizontal="center"/>
      <protection locked="0"/>
    </xf>
    <xf numFmtId="0" fontId="19" fillId="0" borderId="14" xfId="16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89" fontId="4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4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89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4" fontId="22" fillId="0" borderId="2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9" fillId="0" borderId="10" xfId="16" applyFont="1" applyFill="1" applyBorder="1" applyAlignment="1" applyProtection="1">
      <alignment horizontal="center"/>
      <protection locked="0"/>
    </xf>
    <xf numFmtId="0" fontId="19" fillId="0" borderId="13" xfId="16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left" vertical="center" wrapText="1"/>
    </xf>
    <xf numFmtId="189" fontId="13" fillId="0" borderId="0" xfId="0" applyNumberFormat="1" applyFont="1" applyFill="1" applyAlignment="1">
      <alignment horizontal="center" vertical="center"/>
    </xf>
    <xf numFmtId="189" fontId="21" fillId="0" borderId="0" xfId="0" applyNumberFormat="1" applyFont="1" applyFill="1" applyAlignment="1">
      <alignment horizontal="center" vertical="center"/>
    </xf>
    <xf numFmtId="184" fontId="4" fillId="0" borderId="18" xfId="0" applyNumberFormat="1" applyFont="1" applyFill="1" applyBorder="1" applyAlignment="1">
      <alignment horizontal="center" vertical="center"/>
    </xf>
    <xf numFmtId="184" fontId="4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189" fontId="13" fillId="0" borderId="0" xfId="0" applyNumberFormat="1" applyFont="1" applyFill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231</xdr:row>
      <xdr:rowOff>200025</xdr:rowOff>
    </xdr:from>
    <xdr:to>
      <xdr:col>5</xdr:col>
      <xdr:colOff>571500</xdr:colOff>
      <xdr:row>231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705225" y="447008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419100</xdr:colOff>
      <xdr:row>231</xdr:row>
      <xdr:rowOff>200025</xdr:rowOff>
    </xdr:from>
    <xdr:to>
      <xdr:col>1</xdr:col>
      <xdr:colOff>447675</xdr:colOff>
      <xdr:row>231</xdr:row>
      <xdr:rowOff>200025</xdr:rowOff>
    </xdr:to>
    <xdr:sp>
      <xdr:nvSpPr>
        <xdr:cNvPr id="2" name="Line 4"/>
        <xdr:cNvSpPr>
          <a:spLocks/>
        </xdr:cNvSpPr>
      </xdr:nvSpPr>
      <xdr:spPr>
        <a:xfrm>
          <a:off x="419100" y="4470082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1447800</xdr:colOff>
      <xdr:row>231</xdr:row>
      <xdr:rowOff>171450</xdr:rowOff>
    </xdr:from>
    <xdr:to>
      <xdr:col>2</xdr:col>
      <xdr:colOff>400050</xdr:colOff>
      <xdr:row>231</xdr:row>
      <xdr:rowOff>171450</xdr:rowOff>
    </xdr:to>
    <xdr:sp>
      <xdr:nvSpPr>
        <xdr:cNvPr id="3" name="Line 5"/>
        <xdr:cNvSpPr>
          <a:spLocks/>
        </xdr:cNvSpPr>
      </xdr:nvSpPr>
      <xdr:spPr>
        <a:xfrm>
          <a:off x="1895475" y="446722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7"/>
  <sheetViews>
    <sheetView showGridLines="0" tabSelected="1" workbookViewId="0" topLeftCell="A208">
      <selection activeCell="D90" sqref="D90"/>
    </sheetView>
  </sheetViews>
  <sheetFormatPr defaultColWidth="9.00390625" defaultRowHeight="14.25"/>
  <cols>
    <col min="1" max="1" width="5.875" style="56" customWidth="1"/>
    <col min="2" max="2" width="22.125" style="57" customWidth="1"/>
    <col min="3" max="3" width="5.375" style="58" customWidth="1"/>
    <col min="4" max="4" width="6.625" style="55" customWidth="1"/>
    <col min="5" max="5" width="8.625" style="55" customWidth="1"/>
    <col min="6" max="6" width="16.50390625" style="45" customWidth="1"/>
    <col min="7" max="7" width="18.125" style="55" customWidth="1"/>
    <col min="8" max="16384" width="9.00390625" style="55" customWidth="1"/>
  </cols>
  <sheetData>
    <row r="1" spans="1:9" s="61" customFormat="1" ht="37.5" customHeight="1" thickBot="1">
      <c r="A1" s="86" t="s">
        <v>18</v>
      </c>
      <c r="B1" s="86"/>
      <c r="C1" s="86"/>
      <c r="D1" s="86"/>
      <c r="E1" s="86"/>
      <c r="F1" s="86"/>
      <c r="G1" s="86"/>
      <c r="H1" s="60"/>
      <c r="I1" s="60"/>
    </row>
    <row r="2" spans="1:10" s="66" customFormat="1" ht="21" customHeight="1">
      <c r="A2" s="87" t="s">
        <v>0</v>
      </c>
      <c r="B2" s="62" t="s">
        <v>283</v>
      </c>
      <c r="C2" s="89" t="s">
        <v>290</v>
      </c>
      <c r="D2" s="89"/>
      <c r="E2" s="89"/>
      <c r="F2" s="63" t="s">
        <v>282</v>
      </c>
      <c r="G2" s="64">
        <v>86494365</v>
      </c>
      <c r="H2" s="65"/>
      <c r="I2" s="65"/>
      <c r="J2" s="65"/>
    </row>
    <row r="3" spans="1:10" s="66" customFormat="1" ht="18" customHeight="1" thickBot="1">
      <c r="A3" s="88"/>
      <c r="B3" s="67" t="s">
        <v>284</v>
      </c>
      <c r="C3" s="90" t="s">
        <v>291</v>
      </c>
      <c r="D3" s="90"/>
      <c r="E3" s="90"/>
      <c r="F3" s="68"/>
      <c r="G3" s="69"/>
      <c r="H3" s="65"/>
      <c r="I3" s="65"/>
      <c r="J3" s="65"/>
    </row>
    <row r="4" spans="1:9" s="25" customFormat="1" ht="15" customHeight="1" thickBot="1">
      <c r="A4" s="105"/>
      <c r="B4" s="105"/>
      <c r="C4" s="105"/>
      <c r="D4" s="105"/>
      <c r="E4" s="105"/>
      <c r="F4" s="105"/>
      <c r="G4" s="24"/>
      <c r="H4" s="24"/>
      <c r="I4" s="24"/>
    </row>
    <row r="5" spans="1:8" ht="22.5" customHeight="1" thickBot="1">
      <c r="A5" s="80" t="s">
        <v>1</v>
      </c>
      <c r="B5" s="81" t="s">
        <v>2</v>
      </c>
      <c r="C5" s="82" t="s">
        <v>3</v>
      </c>
      <c r="D5" s="81" t="s">
        <v>4</v>
      </c>
      <c r="E5" s="81" t="s">
        <v>5</v>
      </c>
      <c r="F5" s="81" t="s">
        <v>6</v>
      </c>
      <c r="G5" s="83" t="s">
        <v>7</v>
      </c>
      <c r="H5" s="45"/>
    </row>
    <row r="6" spans="1:8" s="31" customFormat="1" ht="15" customHeight="1" thickBot="1">
      <c r="A6" s="26">
        <v>52101</v>
      </c>
      <c r="B6" s="27" t="s">
        <v>21</v>
      </c>
      <c r="C6" s="12"/>
      <c r="D6" s="48">
        <v>2.8</v>
      </c>
      <c r="E6" s="49">
        <f>D6*C6</f>
        <v>0</v>
      </c>
      <c r="F6" s="41"/>
      <c r="G6" s="28"/>
      <c r="H6" s="59"/>
    </row>
    <row r="7" spans="1:8" s="10" customFormat="1" ht="15" customHeight="1" thickBot="1">
      <c r="A7" s="26">
        <v>52102</v>
      </c>
      <c r="B7" s="14" t="s">
        <v>22</v>
      </c>
      <c r="C7" s="13"/>
      <c r="D7" s="50">
        <v>4</v>
      </c>
      <c r="E7" s="51">
        <f aca="true" t="shared" si="0" ref="E7:E70">D7*C7</f>
        <v>0</v>
      </c>
      <c r="F7" s="15"/>
      <c r="G7" s="16"/>
      <c r="H7" s="32"/>
    </row>
    <row r="8" spans="1:8" s="10" customFormat="1" ht="15" customHeight="1" thickBot="1">
      <c r="A8" s="26">
        <v>52103</v>
      </c>
      <c r="B8" s="14" t="s">
        <v>20</v>
      </c>
      <c r="C8" s="13"/>
      <c r="D8" s="50">
        <v>5</v>
      </c>
      <c r="E8" s="51">
        <f t="shared" si="0"/>
        <v>0</v>
      </c>
      <c r="F8" s="15"/>
      <c r="G8" s="16"/>
      <c r="H8" s="32"/>
    </row>
    <row r="9" spans="1:8" s="10" customFormat="1" ht="15" customHeight="1" thickBot="1">
      <c r="A9" s="26">
        <v>52104</v>
      </c>
      <c r="B9" s="14" t="s">
        <v>23</v>
      </c>
      <c r="C9" s="13"/>
      <c r="D9" s="50">
        <v>5</v>
      </c>
      <c r="E9" s="51">
        <f t="shared" si="0"/>
        <v>0</v>
      </c>
      <c r="F9" s="15"/>
      <c r="G9" s="16"/>
      <c r="H9" s="32"/>
    </row>
    <row r="10" spans="1:8" s="10" customFormat="1" ht="15" customHeight="1" thickBot="1">
      <c r="A10" s="26">
        <v>52105</v>
      </c>
      <c r="B10" s="14" t="s">
        <v>24</v>
      </c>
      <c r="C10" s="13"/>
      <c r="D10" s="50">
        <v>6</v>
      </c>
      <c r="E10" s="51">
        <f t="shared" si="0"/>
        <v>0</v>
      </c>
      <c r="F10" s="15"/>
      <c r="G10" s="16"/>
      <c r="H10" s="32"/>
    </row>
    <row r="11" spans="1:8" s="10" customFormat="1" ht="15" customHeight="1" thickBot="1">
      <c r="A11" s="26">
        <v>52106</v>
      </c>
      <c r="B11" s="14" t="s">
        <v>25</v>
      </c>
      <c r="C11" s="13"/>
      <c r="D11" s="50">
        <v>6</v>
      </c>
      <c r="E11" s="51">
        <f t="shared" si="0"/>
        <v>0</v>
      </c>
      <c r="F11" s="15"/>
      <c r="G11" s="16"/>
      <c r="H11" s="32"/>
    </row>
    <row r="12" spans="1:8" s="10" customFormat="1" ht="15" customHeight="1" thickBot="1">
      <c r="A12" s="26">
        <v>52107</v>
      </c>
      <c r="B12" s="14" t="s">
        <v>26</v>
      </c>
      <c r="C12" s="13"/>
      <c r="D12" s="50">
        <v>7</v>
      </c>
      <c r="E12" s="51">
        <f t="shared" si="0"/>
        <v>0</v>
      </c>
      <c r="F12" s="15"/>
      <c r="G12" s="16"/>
      <c r="H12" s="32"/>
    </row>
    <row r="13" spans="1:8" s="10" customFormat="1" ht="15" customHeight="1" thickBot="1">
      <c r="A13" s="26">
        <v>52108</v>
      </c>
      <c r="B13" s="14" t="s">
        <v>27</v>
      </c>
      <c r="C13" s="13"/>
      <c r="D13" s="50">
        <v>3.5</v>
      </c>
      <c r="E13" s="51">
        <f t="shared" si="0"/>
        <v>0</v>
      </c>
      <c r="F13" s="15"/>
      <c r="G13" s="16"/>
      <c r="H13" s="32"/>
    </row>
    <row r="14" spans="1:8" s="10" customFormat="1" ht="15" customHeight="1" thickBot="1">
      <c r="A14" s="26">
        <v>52109</v>
      </c>
      <c r="B14" s="14" t="s">
        <v>28</v>
      </c>
      <c r="C14" s="13"/>
      <c r="D14" s="50">
        <v>4.5</v>
      </c>
      <c r="E14" s="51">
        <f t="shared" si="0"/>
        <v>0</v>
      </c>
      <c r="F14" s="15"/>
      <c r="G14" s="16"/>
      <c r="H14" s="32"/>
    </row>
    <row r="15" spans="1:8" s="10" customFormat="1" ht="15" customHeight="1" thickBot="1">
      <c r="A15" s="26">
        <v>52110</v>
      </c>
      <c r="B15" s="14" t="s">
        <v>29</v>
      </c>
      <c r="C15" s="13"/>
      <c r="D15" s="50">
        <v>5.5</v>
      </c>
      <c r="E15" s="51">
        <f t="shared" si="0"/>
        <v>0</v>
      </c>
      <c r="F15" s="15"/>
      <c r="G15" s="16"/>
      <c r="H15" s="32"/>
    </row>
    <row r="16" spans="1:8" s="10" customFormat="1" ht="15" customHeight="1" thickBot="1">
      <c r="A16" s="26">
        <v>52111</v>
      </c>
      <c r="B16" s="14" t="s">
        <v>30</v>
      </c>
      <c r="C16" s="13"/>
      <c r="D16" s="50">
        <v>5.5</v>
      </c>
      <c r="E16" s="51">
        <f t="shared" si="0"/>
        <v>0</v>
      </c>
      <c r="F16" s="14"/>
      <c r="G16" s="16"/>
      <c r="H16" s="32"/>
    </row>
    <row r="17" spans="1:8" s="10" customFormat="1" ht="15" customHeight="1" thickBot="1">
      <c r="A17" s="26">
        <v>52112</v>
      </c>
      <c r="B17" s="14" t="s">
        <v>31</v>
      </c>
      <c r="C17" s="13"/>
      <c r="D17" s="50">
        <v>6.5</v>
      </c>
      <c r="E17" s="51">
        <f t="shared" si="0"/>
        <v>0</v>
      </c>
      <c r="F17" s="15"/>
      <c r="G17" s="16"/>
      <c r="H17" s="32"/>
    </row>
    <row r="18" spans="1:8" s="10" customFormat="1" ht="15" customHeight="1" thickBot="1">
      <c r="A18" s="26">
        <v>52113</v>
      </c>
      <c r="B18" s="14" t="s">
        <v>32</v>
      </c>
      <c r="C18" s="13"/>
      <c r="D18" s="50">
        <v>4.5</v>
      </c>
      <c r="E18" s="51">
        <f t="shared" si="0"/>
        <v>0</v>
      </c>
      <c r="F18" s="15"/>
      <c r="G18" s="16"/>
      <c r="H18" s="32"/>
    </row>
    <row r="19" spans="1:8" s="10" customFormat="1" ht="15" customHeight="1" thickBot="1">
      <c r="A19" s="26">
        <v>52114</v>
      </c>
      <c r="B19" s="14" t="s">
        <v>33</v>
      </c>
      <c r="C19" s="20"/>
      <c r="D19" s="52">
        <v>5.5</v>
      </c>
      <c r="E19" s="51">
        <f t="shared" si="0"/>
        <v>0</v>
      </c>
      <c r="F19" s="15"/>
      <c r="G19" s="16"/>
      <c r="H19" s="32"/>
    </row>
    <row r="20" spans="1:8" s="10" customFormat="1" ht="15" customHeight="1" thickBot="1">
      <c r="A20" s="26">
        <v>52115</v>
      </c>
      <c r="B20" s="14" t="s">
        <v>34</v>
      </c>
      <c r="C20" s="20"/>
      <c r="D20" s="52">
        <v>5.5</v>
      </c>
      <c r="E20" s="51">
        <f t="shared" si="0"/>
        <v>0</v>
      </c>
      <c r="F20" s="15"/>
      <c r="G20" s="16"/>
      <c r="H20" s="32"/>
    </row>
    <row r="21" spans="1:8" s="10" customFormat="1" ht="15" customHeight="1" thickBot="1">
      <c r="A21" s="26">
        <v>52116</v>
      </c>
      <c r="B21" s="14" t="s">
        <v>35</v>
      </c>
      <c r="C21" s="20"/>
      <c r="D21" s="52">
        <v>6.5</v>
      </c>
      <c r="E21" s="51">
        <f t="shared" si="0"/>
        <v>0</v>
      </c>
      <c r="F21" s="15"/>
      <c r="G21" s="16"/>
      <c r="H21" s="32"/>
    </row>
    <row r="22" spans="1:8" s="10" customFormat="1" ht="15" customHeight="1" thickBot="1">
      <c r="A22" s="26">
        <v>52117</v>
      </c>
      <c r="B22" s="14" t="s">
        <v>36</v>
      </c>
      <c r="C22" s="20"/>
      <c r="D22" s="52">
        <v>6.5</v>
      </c>
      <c r="E22" s="51">
        <f t="shared" si="0"/>
        <v>0</v>
      </c>
      <c r="F22" s="15"/>
      <c r="G22" s="16"/>
      <c r="H22" s="32"/>
    </row>
    <row r="23" spans="1:8" s="10" customFormat="1" ht="15" customHeight="1" thickBot="1">
      <c r="A23" s="26">
        <v>52118</v>
      </c>
      <c r="B23" s="14" t="s">
        <v>37</v>
      </c>
      <c r="C23" s="20"/>
      <c r="D23" s="52">
        <v>7.5</v>
      </c>
      <c r="E23" s="51">
        <f t="shared" si="0"/>
        <v>0</v>
      </c>
      <c r="F23" s="15"/>
      <c r="G23" s="16"/>
      <c r="H23" s="32"/>
    </row>
    <row r="24" spans="1:8" s="10" customFormat="1" ht="15" customHeight="1" thickBot="1">
      <c r="A24" s="26">
        <v>52119</v>
      </c>
      <c r="B24" s="14" t="s">
        <v>38</v>
      </c>
      <c r="C24" s="20"/>
      <c r="D24" s="52">
        <v>4.2</v>
      </c>
      <c r="E24" s="51">
        <f t="shared" si="0"/>
        <v>0</v>
      </c>
      <c r="F24" s="15"/>
      <c r="G24" s="16"/>
      <c r="H24" s="32"/>
    </row>
    <row r="25" spans="1:8" s="71" customFormat="1" ht="15" customHeight="1" thickBot="1">
      <c r="A25" s="26">
        <v>52120</v>
      </c>
      <c r="B25" s="14" t="s">
        <v>39</v>
      </c>
      <c r="C25" s="20"/>
      <c r="D25" s="52">
        <v>5.5</v>
      </c>
      <c r="E25" s="51">
        <f t="shared" si="0"/>
        <v>0</v>
      </c>
      <c r="F25" s="15"/>
      <c r="G25" s="16"/>
      <c r="H25" s="70"/>
    </row>
    <row r="26" spans="1:8" s="10" customFormat="1" ht="15" customHeight="1" thickBot="1">
      <c r="A26" s="26">
        <v>52121</v>
      </c>
      <c r="B26" s="14" t="s">
        <v>40</v>
      </c>
      <c r="C26" s="20"/>
      <c r="D26" s="52">
        <v>6.5</v>
      </c>
      <c r="E26" s="51">
        <f t="shared" si="0"/>
        <v>0</v>
      </c>
      <c r="F26" s="15"/>
      <c r="G26" s="16"/>
      <c r="H26" s="32"/>
    </row>
    <row r="27" spans="1:8" s="10" customFormat="1" ht="15" customHeight="1" thickBot="1">
      <c r="A27" s="26">
        <v>52122</v>
      </c>
      <c r="B27" s="14" t="s">
        <v>41</v>
      </c>
      <c r="C27" s="20"/>
      <c r="D27" s="52">
        <v>6.5</v>
      </c>
      <c r="E27" s="51">
        <f t="shared" si="0"/>
        <v>0</v>
      </c>
      <c r="F27" s="15"/>
      <c r="G27" s="16"/>
      <c r="H27" s="32"/>
    </row>
    <row r="28" spans="1:8" s="10" customFormat="1" ht="15" customHeight="1" thickBot="1">
      <c r="A28" s="26">
        <v>52123</v>
      </c>
      <c r="B28" s="14" t="s">
        <v>42</v>
      </c>
      <c r="C28" s="20"/>
      <c r="D28" s="52">
        <v>7.5</v>
      </c>
      <c r="E28" s="51">
        <f t="shared" si="0"/>
        <v>0</v>
      </c>
      <c r="F28" s="15"/>
      <c r="G28" s="16"/>
      <c r="H28" s="32"/>
    </row>
    <row r="29" spans="1:8" s="10" customFormat="1" ht="15" customHeight="1" thickBot="1">
      <c r="A29" s="26">
        <v>52124</v>
      </c>
      <c r="B29" s="14" t="s">
        <v>43</v>
      </c>
      <c r="C29" s="20"/>
      <c r="D29" s="52">
        <v>12</v>
      </c>
      <c r="E29" s="51">
        <f t="shared" si="0"/>
        <v>0</v>
      </c>
      <c r="F29" s="15"/>
      <c r="G29" s="16"/>
      <c r="H29" s="32"/>
    </row>
    <row r="30" spans="1:8" s="10" customFormat="1" ht="15" customHeight="1" thickBot="1">
      <c r="A30" s="26">
        <v>52125</v>
      </c>
      <c r="B30" s="14" t="s">
        <v>44</v>
      </c>
      <c r="C30" s="20"/>
      <c r="D30" s="52">
        <v>9.5</v>
      </c>
      <c r="E30" s="51">
        <f t="shared" si="0"/>
        <v>0</v>
      </c>
      <c r="F30" s="15"/>
      <c r="G30" s="16"/>
      <c r="H30" s="32"/>
    </row>
    <row r="31" spans="1:8" s="10" customFormat="1" ht="15" customHeight="1" thickBot="1">
      <c r="A31" s="26">
        <v>52126</v>
      </c>
      <c r="B31" s="14" t="s">
        <v>45</v>
      </c>
      <c r="C31" s="20"/>
      <c r="D31" s="52">
        <v>13.5</v>
      </c>
      <c r="E31" s="51">
        <f t="shared" si="0"/>
        <v>0</v>
      </c>
      <c r="F31" s="15"/>
      <c r="G31" s="16"/>
      <c r="H31" s="32"/>
    </row>
    <row r="32" spans="1:8" s="71" customFormat="1" ht="15" customHeight="1" thickBot="1">
      <c r="A32" s="26">
        <v>52127</v>
      </c>
      <c r="B32" s="14" t="s">
        <v>46</v>
      </c>
      <c r="C32" s="20"/>
      <c r="D32" s="52">
        <v>14</v>
      </c>
      <c r="E32" s="51">
        <f t="shared" si="0"/>
        <v>0</v>
      </c>
      <c r="F32" s="15"/>
      <c r="G32" s="16"/>
      <c r="H32" s="70"/>
    </row>
    <row r="33" spans="1:8" s="10" customFormat="1" ht="15" customHeight="1" thickBot="1">
      <c r="A33" s="26">
        <v>52128</v>
      </c>
      <c r="B33" s="14" t="s">
        <v>47</v>
      </c>
      <c r="C33" s="20"/>
      <c r="D33" s="52">
        <v>8.5</v>
      </c>
      <c r="E33" s="51">
        <f t="shared" si="0"/>
        <v>0</v>
      </c>
      <c r="F33" s="15"/>
      <c r="G33" s="16"/>
      <c r="H33" s="32"/>
    </row>
    <row r="34" spans="1:8" s="10" customFormat="1" ht="15" customHeight="1" thickBot="1">
      <c r="A34" s="26">
        <v>52129</v>
      </c>
      <c r="B34" s="14" t="s">
        <v>48</v>
      </c>
      <c r="C34" s="20"/>
      <c r="D34" s="52">
        <v>7</v>
      </c>
      <c r="E34" s="51">
        <f t="shared" si="0"/>
        <v>0</v>
      </c>
      <c r="F34" s="15"/>
      <c r="G34" s="16"/>
      <c r="H34" s="32"/>
    </row>
    <row r="35" spans="1:8" s="10" customFormat="1" ht="15" customHeight="1" thickBot="1">
      <c r="A35" s="26">
        <v>52130</v>
      </c>
      <c r="B35" s="14" t="s">
        <v>49</v>
      </c>
      <c r="C35" s="20"/>
      <c r="D35" s="52">
        <v>11</v>
      </c>
      <c r="E35" s="51">
        <f t="shared" si="0"/>
        <v>0</v>
      </c>
      <c r="F35" s="15"/>
      <c r="G35" s="16"/>
      <c r="H35" s="32"/>
    </row>
    <row r="36" spans="1:8" s="10" customFormat="1" ht="15" customHeight="1" thickBot="1">
      <c r="A36" s="26">
        <v>52131</v>
      </c>
      <c r="B36" s="14" t="s">
        <v>50</v>
      </c>
      <c r="C36" s="20"/>
      <c r="D36" s="52">
        <v>11</v>
      </c>
      <c r="E36" s="51">
        <f t="shared" si="0"/>
        <v>0</v>
      </c>
      <c r="F36" s="15"/>
      <c r="G36" s="16"/>
      <c r="H36" s="32"/>
    </row>
    <row r="37" spans="1:8" s="10" customFormat="1" ht="15" customHeight="1" thickBot="1">
      <c r="A37" s="26">
        <v>52132</v>
      </c>
      <c r="B37" s="14" t="s">
        <v>51</v>
      </c>
      <c r="C37" s="20"/>
      <c r="D37" s="52">
        <v>13</v>
      </c>
      <c r="E37" s="51">
        <f t="shared" si="0"/>
        <v>0</v>
      </c>
      <c r="F37" s="15"/>
      <c r="G37" s="16"/>
      <c r="H37" s="32"/>
    </row>
    <row r="38" spans="1:8" s="10" customFormat="1" ht="15" customHeight="1" thickBot="1">
      <c r="A38" s="26">
        <v>52133</v>
      </c>
      <c r="B38" s="14" t="s">
        <v>52</v>
      </c>
      <c r="C38" s="20"/>
      <c r="D38" s="52">
        <v>12</v>
      </c>
      <c r="E38" s="51">
        <f t="shared" si="0"/>
        <v>0</v>
      </c>
      <c r="F38" s="15"/>
      <c r="G38" s="16"/>
      <c r="H38" s="32"/>
    </row>
    <row r="39" spans="1:8" s="10" customFormat="1" ht="15" customHeight="1" thickBot="1">
      <c r="A39" s="26">
        <v>52134</v>
      </c>
      <c r="B39" s="14" t="s">
        <v>53</v>
      </c>
      <c r="C39" s="20"/>
      <c r="D39" s="52">
        <v>18</v>
      </c>
      <c r="E39" s="51">
        <f t="shared" si="0"/>
        <v>0</v>
      </c>
      <c r="F39" s="42"/>
      <c r="G39" s="16"/>
      <c r="H39" s="32"/>
    </row>
    <row r="40" spans="1:8" s="10" customFormat="1" ht="15" customHeight="1" thickBot="1">
      <c r="A40" s="26">
        <v>52135</v>
      </c>
      <c r="B40" s="14" t="s">
        <v>54</v>
      </c>
      <c r="C40" s="20"/>
      <c r="D40" s="52">
        <v>6.5</v>
      </c>
      <c r="E40" s="51">
        <f t="shared" si="0"/>
        <v>0</v>
      </c>
      <c r="F40" s="15"/>
      <c r="G40" s="16"/>
      <c r="H40" s="32"/>
    </row>
    <row r="41" spans="1:8" s="10" customFormat="1" ht="15" customHeight="1" thickBot="1">
      <c r="A41" s="26">
        <v>52136</v>
      </c>
      <c r="B41" s="14" t="s">
        <v>55</v>
      </c>
      <c r="C41" s="20"/>
      <c r="D41" s="52">
        <v>18.5</v>
      </c>
      <c r="E41" s="51">
        <f t="shared" si="0"/>
        <v>0</v>
      </c>
      <c r="F41" s="78" t="s">
        <v>56</v>
      </c>
      <c r="G41" s="16" t="s">
        <v>57</v>
      </c>
      <c r="H41" s="32"/>
    </row>
    <row r="42" spans="1:8" s="10" customFormat="1" ht="15" customHeight="1" thickBot="1">
      <c r="A42" s="26">
        <v>52137</v>
      </c>
      <c r="B42" s="14" t="s">
        <v>58</v>
      </c>
      <c r="C42" s="20"/>
      <c r="D42" s="52">
        <v>7.5</v>
      </c>
      <c r="E42" s="51">
        <f t="shared" si="0"/>
        <v>0</v>
      </c>
      <c r="F42" s="15"/>
      <c r="G42" s="16"/>
      <c r="H42" s="32"/>
    </row>
    <row r="43" spans="1:8" s="10" customFormat="1" ht="15" customHeight="1" thickBot="1">
      <c r="A43" s="26">
        <v>52138</v>
      </c>
      <c r="B43" s="14" t="s">
        <v>59</v>
      </c>
      <c r="C43" s="20"/>
      <c r="D43" s="52">
        <v>9</v>
      </c>
      <c r="E43" s="51">
        <f t="shared" si="0"/>
        <v>0</v>
      </c>
      <c r="F43" s="15"/>
      <c r="G43" s="16"/>
      <c r="H43" s="32"/>
    </row>
    <row r="44" spans="1:8" s="10" customFormat="1" ht="15" customHeight="1" thickBot="1">
      <c r="A44" s="26">
        <v>52139</v>
      </c>
      <c r="B44" s="14" t="s">
        <v>60</v>
      </c>
      <c r="C44" s="20"/>
      <c r="D44" s="52">
        <v>10</v>
      </c>
      <c r="E44" s="51">
        <f t="shared" si="0"/>
        <v>0</v>
      </c>
      <c r="F44" s="15"/>
      <c r="G44" s="16"/>
      <c r="H44" s="32"/>
    </row>
    <row r="45" spans="1:8" s="10" customFormat="1" ht="15" customHeight="1" thickBot="1">
      <c r="A45" s="26">
        <v>52140</v>
      </c>
      <c r="B45" s="14" t="s">
        <v>61</v>
      </c>
      <c r="C45" s="20"/>
      <c r="D45" s="52">
        <v>10</v>
      </c>
      <c r="E45" s="51">
        <f t="shared" si="0"/>
        <v>0</v>
      </c>
      <c r="F45" s="15"/>
      <c r="G45" s="16"/>
      <c r="H45" s="32"/>
    </row>
    <row r="46" spans="1:8" s="10" customFormat="1" ht="15" customHeight="1" thickBot="1">
      <c r="A46" s="26">
        <v>52141</v>
      </c>
      <c r="B46" s="14" t="s">
        <v>62</v>
      </c>
      <c r="C46" s="20"/>
      <c r="D46" s="52">
        <v>12</v>
      </c>
      <c r="E46" s="51">
        <f t="shared" si="0"/>
        <v>0</v>
      </c>
      <c r="F46" s="15"/>
      <c r="G46" s="16"/>
      <c r="H46" s="32"/>
    </row>
    <row r="47" spans="1:8" s="10" customFormat="1" ht="15" customHeight="1" thickBot="1">
      <c r="A47" s="26">
        <v>52142</v>
      </c>
      <c r="B47" s="14" t="s">
        <v>289</v>
      </c>
      <c r="C47" s="20"/>
      <c r="D47" s="52">
        <v>14</v>
      </c>
      <c r="E47" s="51">
        <f t="shared" si="0"/>
        <v>0</v>
      </c>
      <c r="F47" s="15"/>
      <c r="G47" s="16"/>
      <c r="H47" s="32"/>
    </row>
    <row r="48" spans="1:8" s="10" customFormat="1" ht="15" customHeight="1" thickBot="1">
      <c r="A48" s="26">
        <v>52143</v>
      </c>
      <c r="B48" s="14" t="s">
        <v>63</v>
      </c>
      <c r="C48" s="20"/>
      <c r="D48" s="52">
        <v>9</v>
      </c>
      <c r="E48" s="51">
        <f t="shared" si="0"/>
        <v>0</v>
      </c>
      <c r="F48" s="15"/>
      <c r="G48" s="16"/>
      <c r="H48" s="32"/>
    </row>
    <row r="49" spans="1:8" s="10" customFormat="1" ht="15" customHeight="1" thickBot="1">
      <c r="A49" s="26">
        <v>52144</v>
      </c>
      <c r="B49" s="14" t="s">
        <v>64</v>
      </c>
      <c r="C49" s="20"/>
      <c r="D49" s="52">
        <v>12</v>
      </c>
      <c r="E49" s="51">
        <f t="shared" si="0"/>
        <v>0</v>
      </c>
      <c r="F49" s="15"/>
      <c r="G49" s="16"/>
      <c r="H49" s="32"/>
    </row>
    <row r="50" spans="1:8" s="10" customFormat="1" ht="15" customHeight="1" thickBot="1">
      <c r="A50" s="26">
        <v>52145</v>
      </c>
      <c r="B50" s="14" t="s">
        <v>65</v>
      </c>
      <c r="C50" s="20"/>
      <c r="D50" s="52">
        <v>14</v>
      </c>
      <c r="E50" s="51">
        <f t="shared" si="0"/>
        <v>0</v>
      </c>
      <c r="F50" s="15"/>
      <c r="G50" s="16"/>
      <c r="H50" s="32"/>
    </row>
    <row r="51" spans="1:8" s="10" customFormat="1" ht="15" customHeight="1" thickBot="1">
      <c r="A51" s="26">
        <v>52146</v>
      </c>
      <c r="B51" s="14" t="s">
        <v>66</v>
      </c>
      <c r="C51" s="20"/>
      <c r="D51" s="52">
        <v>3.5</v>
      </c>
      <c r="E51" s="51">
        <f t="shared" si="0"/>
        <v>0</v>
      </c>
      <c r="F51" s="15"/>
      <c r="G51" s="16"/>
      <c r="H51" s="32"/>
    </row>
    <row r="52" spans="1:8" s="10" customFormat="1" ht="15" customHeight="1" thickBot="1">
      <c r="A52" s="26">
        <v>52147</v>
      </c>
      <c r="B52" s="14" t="s">
        <v>67</v>
      </c>
      <c r="C52" s="20"/>
      <c r="D52" s="52">
        <v>6.5</v>
      </c>
      <c r="E52" s="51">
        <f t="shared" si="0"/>
        <v>0</v>
      </c>
      <c r="F52" s="15"/>
      <c r="G52" s="16"/>
      <c r="H52" s="32"/>
    </row>
    <row r="53" spans="1:8" s="10" customFormat="1" ht="15" customHeight="1" thickBot="1">
      <c r="A53" s="26">
        <v>52148</v>
      </c>
      <c r="B53" s="14" t="s">
        <v>68</v>
      </c>
      <c r="C53" s="20"/>
      <c r="D53" s="52">
        <v>6.5</v>
      </c>
      <c r="E53" s="51">
        <f t="shared" si="0"/>
        <v>0</v>
      </c>
      <c r="F53" s="15"/>
      <c r="G53" s="16"/>
      <c r="H53" s="32"/>
    </row>
    <row r="54" spans="1:8" s="10" customFormat="1" ht="15" customHeight="1" thickBot="1">
      <c r="A54" s="26">
        <v>52149</v>
      </c>
      <c r="B54" s="14" t="s">
        <v>69</v>
      </c>
      <c r="C54" s="20"/>
      <c r="D54" s="52">
        <v>7.5</v>
      </c>
      <c r="E54" s="51">
        <f t="shared" si="0"/>
        <v>0</v>
      </c>
      <c r="F54" s="15"/>
      <c r="G54" s="16"/>
      <c r="H54" s="32"/>
    </row>
    <row r="55" spans="1:8" s="10" customFormat="1" ht="15" customHeight="1" thickBot="1">
      <c r="A55" s="26">
        <v>52150</v>
      </c>
      <c r="B55" s="14" t="s">
        <v>70</v>
      </c>
      <c r="C55" s="20"/>
      <c r="D55" s="52">
        <v>8.5</v>
      </c>
      <c r="E55" s="51">
        <f t="shared" si="0"/>
        <v>0</v>
      </c>
      <c r="F55" s="15"/>
      <c r="G55" s="16"/>
      <c r="H55" s="32"/>
    </row>
    <row r="56" spans="1:8" s="10" customFormat="1" ht="15" customHeight="1" thickBot="1">
      <c r="A56" s="26">
        <v>52151</v>
      </c>
      <c r="B56" s="14" t="s">
        <v>71</v>
      </c>
      <c r="C56" s="20"/>
      <c r="D56" s="52">
        <v>5</v>
      </c>
      <c r="E56" s="51">
        <f t="shared" si="0"/>
        <v>0</v>
      </c>
      <c r="F56" s="15"/>
      <c r="G56" s="16"/>
      <c r="H56" s="32"/>
    </row>
    <row r="57" spans="1:8" s="10" customFormat="1" ht="15" customHeight="1" thickBot="1">
      <c r="A57" s="26">
        <v>52152</v>
      </c>
      <c r="B57" s="14" t="s">
        <v>72</v>
      </c>
      <c r="C57" s="20"/>
      <c r="D57" s="52">
        <v>6</v>
      </c>
      <c r="E57" s="51">
        <f t="shared" si="0"/>
        <v>0</v>
      </c>
      <c r="F57" s="15"/>
      <c r="G57" s="16"/>
      <c r="H57" s="32"/>
    </row>
    <row r="58" spans="1:8" s="10" customFormat="1" ht="15" customHeight="1" thickBot="1">
      <c r="A58" s="26">
        <v>52153</v>
      </c>
      <c r="B58" s="14" t="s">
        <v>73</v>
      </c>
      <c r="C58" s="20"/>
      <c r="D58" s="52">
        <v>7</v>
      </c>
      <c r="E58" s="51">
        <f t="shared" si="0"/>
        <v>0</v>
      </c>
      <c r="F58" s="15"/>
      <c r="G58" s="16"/>
      <c r="H58" s="32"/>
    </row>
    <row r="59" spans="1:8" s="10" customFormat="1" ht="15" customHeight="1" thickBot="1">
      <c r="A59" s="26">
        <v>52154</v>
      </c>
      <c r="B59" s="14" t="s">
        <v>74</v>
      </c>
      <c r="C59" s="20"/>
      <c r="D59" s="52">
        <v>7.5</v>
      </c>
      <c r="E59" s="51">
        <f t="shared" si="0"/>
        <v>0</v>
      </c>
      <c r="F59" s="15"/>
      <c r="G59" s="16"/>
      <c r="H59" s="32"/>
    </row>
    <row r="60" spans="1:8" s="10" customFormat="1" ht="15" customHeight="1" thickBot="1">
      <c r="A60" s="26">
        <v>52155</v>
      </c>
      <c r="B60" s="14" t="s">
        <v>75</v>
      </c>
      <c r="C60" s="20"/>
      <c r="D60" s="52">
        <v>8.5</v>
      </c>
      <c r="E60" s="51">
        <f t="shared" si="0"/>
        <v>0</v>
      </c>
      <c r="F60" s="15"/>
      <c r="G60" s="16"/>
      <c r="H60" s="32"/>
    </row>
    <row r="61" spans="1:8" s="10" customFormat="1" ht="15" customHeight="1" thickBot="1">
      <c r="A61" s="26">
        <v>52156</v>
      </c>
      <c r="B61" s="14" t="s">
        <v>76</v>
      </c>
      <c r="C61" s="20"/>
      <c r="D61" s="52">
        <v>9.5</v>
      </c>
      <c r="E61" s="51">
        <f t="shared" si="0"/>
        <v>0</v>
      </c>
      <c r="F61" s="15"/>
      <c r="G61" s="16"/>
      <c r="H61" s="32"/>
    </row>
    <row r="62" spans="1:8" s="10" customFormat="1" ht="15" customHeight="1" thickBot="1">
      <c r="A62" s="26">
        <v>52157</v>
      </c>
      <c r="B62" s="14" t="s">
        <v>77</v>
      </c>
      <c r="C62" s="20"/>
      <c r="D62" s="52">
        <v>5.6</v>
      </c>
      <c r="E62" s="51">
        <f t="shared" si="0"/>
        <v>0</v>
      </c>
      <c r="F62" s="15"/>
      <c r="G62" s="16"/>
      <c r="H62" s="32"/>
    </row>
    <row r="63" spans="1:8" s="10" customFormat="1" ht="15" customHeight="1" thickBot="1">
      <c r="A63" s="26">
        <v>52158</v>
      </c>
      <c r="B63" s="14" t="s">
        <v>78</v>
      </c>
      <c r="C63" s="20"/>
      <c r="D63" s="52">
        <v>5.2</v>
      </c>
      <c r="E63" s="51">
        <f t="shared" si="0"/>
        <v>0</v>
      </c>
      <c r="F63" s="15"/>
      <c r="G63" s="16"/>
      <c r="H63" s="32"/>
    </row>
    <row r="64" spans="1:8" s="10" customFormat="1" ht="15" customHeight="1" thickBot="1">
      <c r="A64" s="26">
        <v>52159</v>
      </c>
      <c r="B64" s="14" t="s">
        <v>79</v>
      </c>
      <c r="C64" s="20"/>
      <c r="D64" s="52">
        <v>5.2</v>
      </c>
      <c r="E64" s="51">
        <f t="shared" si="0"/>
        <v>0</v>
      </c>
      <c r="F64" s="15"/>
      <c r="G64" s="16"/>
      <c r="H64" s="32"/>
    </row>
    <row r="65" spans="1:8" s="10" customFormat="1" ht="15" customHeight="1" thickBot="1">
      <c r="A65" s="26">
        <v>52160</v>
      </c>
      <c r="B65" s="14" t="s">
        <v>80</v>
      </c>
      <c r="C65" s="20"/>
      <c r="D65" s="52">
        <v>4.2</v>
      </c>
      <c r="E65" s="51">
        <f t="shared" si="0"/>
        <v>0</v>
      </c>
      <c r="F65" s="15"/>
      <c r="G65" s="16"/>
      <c r="H65" s="32"/>
    </row>
    <row r="66" spans="1:8" s="10" customFormat="1" ht="15" customHeight="1" thickBot="1">
      <c r="A66" s="26">
        <v>52161</v>
      </c>
      <c r="B66" s="14" t="s">
        <v>81</v>
      </c>
      <c r="C66" s="20"/>
      <c r="D66" s="52">
        <v>5.5</v>
      </c>
      <c r="E66" s="51">
        <f t="shared" si="0"/>
        <v>0</v>
      </c>
      <c r="F66" s="15"/>
      <c r="G66" s="16"/>
      <c r="H66" s="32"/>
    </row>
    <row r="67" spans="1:8" s="10" customFormat="1" ht="15" customHeight="1" thickBot="1">
      <c r="A67" s="26">
        <v>52162</v>
      </c>
      <c r="B67" s="14" t="s">
        <v>82</v>
      </c>
      <c r="C67" s="20"/>
      <c r="D67" s="52">
        <v>4.5</v>
      </c>
      <c r="E67" s="51">
        <f t="shared" si="0"/>
        <v>0</v>
      </c>
      <c r="F67" s="15"/>
      <c r="G67" s="16"/>
      <c r="H67" s="32"/>
    </row>
    <row r="68" spans="1:8" s="10" customFormat="1" ht="15" customHeight="1" thickBot="1">
      <c r="A68" s="26">
        <v>52163</v>
      </c>
      <c r="B68" s="14" t="s">
        <v>83</v>
      </c>
      <c r="C68" s="20"/>
      <c r="D68" s="52">
        <v>4</v>
      </c>
      <c r="E68" s="51">
        <f t="shared" si="0"/>
        <v>0</v>
      </c>
      <c r="F68" s="15"/>
      <c r="G68" s="16"/>
      <c r="H68" s="32"/>
    </row>
    <row r="69" spans="1:8" s="10" customFormat="1" ht="15" customHeight="1" thickBot="1">
      <c r="A69" s="26">
        <v>52164</v>
      </c>
      <c r="B69" s="14" t="s">
        <v>84</v>
      </c>
      <c r="C69" s="20"/>
      <c r="D69" s="52">
        <v>3.6</v>
      </c>
      <c r="E69" s="51">
        <f t="shared" si="0"/>
        <v>0</v>
      </c>
      <c r="F69" s="15"/>
      <c r="G69" s="16"/>
      <c r="H69" s="32"/>
    </row>
    <row r="70" spans="1:8" s="10" customFormat="1" ht="15" customHeight="1" thickBot="1">
      <c r="A70" s="26">
        <v>52165</v>
      </c>
      <c r="B70" s="14" t="s">
        <v>85</v>
      </c>
      <c r="C70" s="20"/>
      <c r="D70" s="52">
        <v>9</v>
      </c>
      <c r="E70" s="51">
        <f t="shared" si="0"/>
        <v>0</v>
      </c>
      <c r="F70" s="15"/>
      <c r="G70" s="16"/>
      <c r="H70" s="32"/>
    </row>
    <row r="71" spans="1:8" s="10" customFormat="1" ht="15" customHeight="1" thickBot="1">
      <c r="A71" s="26">
        <v>52166</v>
      </c>
      <c r="B71" s="14" t="s">
        <v>86</v>
      </c>
      <c r="C71" s="20"/>
      <c r="D71" s="52">
        <v>14</v>
      </c>
      <c r="E71" s="51">
        <f aca="true" t="shared" si="1" ref="E71:E135">D71*C71</f>
        <v>0</v>
      </c>
      <c r="F71" s="15"/>
      <c r="G71" s="16"/>
      <c r="H71" s="32"/>
    </row>
    <row r="72" spans="1:8" s="10" customFormat="1" ht="15" customHeight="1" thickBot="1">
      <c r="A72" s="26">
        <v>52167</v>
      </c>
      <c r="B72" s="14" t="s">
        <v>87</v>
      </c>
      <c r="C72" s="20"/>
      <c r="D72" s="52">
        <v>3</v>
      </c>
      <c r="E72" s="51">
        <f t="shared" si="1"/>
        <v>0</v>
      </c>
      <c r="F72" s="15"/>
      <c r="G72" s="16"/>
      <c r="H72" s="32"/>
    </row>
    <row r="73" spans="1:8" s="10" customFormat="1" ht="15" customHeight="1" thickBot="1">
      <c r="A73" s="26">
        <v>52168</v>
      </c>
      <c r="B73" s="14" t="s">
        <v>88</v>
      </c>
      <c r="C73" s="20"/>
      <c r="D73" s="52">
        <v>1.3</v>
      </c>
      <c r="E73" s="51">
        <f t="shared" si="1"/>
        <v>0</v>
      </c>
      <c r="F73" s="15"/>
      <c r="G73" s="16"/>
      <c r="H73" s="32"/>
    </row>
    <row r="74" spans="1:8" s="10" customFormat="1" ht="15" customHeight="1" thickBot="1">
      <c r="A74" s="26">
        <v>52169</v>
      </c>
      <c r="B74" s="14" t="s">
        <v>89</v>
      </c>
      <c r="C74" s="20"/>
      <c r="D74" s="52">
        <v>38</v>
      </c>
      <c r="E74" s="51">
        <f t="shared" si="1"/>
        <v>0</v>
      </c>
      <c r="F74" s="15"/>
      <c r="G74" s="16"/>
      <c r="H74" s="32"/>
    </row>
    <row r="75" spans="1:8" s="10" customFormat="1" ht="15" customHeight="1" thickBot="1">
      <c r="A75" s="26">
        <v>52170</v>
      </c>
      <c r="B75" s="14" t="s">
        <v>90</v>
      </c>
      <c r="C75" s="20"/>
      <c r="D75" s="52">
        <v>14</v>
      </c>
      <c r="E75" s="51">
        <f t="shared" si="1"/>
        <v>0</v>
      </c>
      <c r="F75" s="15"/>
      <c r="G75" s="16"/>
      <c r="H75" s="32"/>
    </row>
    <row r="76" spans="1:8" s="10" customFormat="1" ht="15" customHeight="1" thickBot="1">
      <c r="A76" s="26">
        <v>52171</v>
      </c>
      <c r="B76" s="14" t="s">
        <v>91</v>
      </c>
      <c r="C76" s="20"/>
      <c r="D76" s="52">
        <v>18</v>
      </c>
      <c r="E76" s="51">
        <f t="shared" si="1"/>
        <v>0</v>
      </c>
      <c r="F76" s="15"/>
      <c r="G76" s="16"/>
      <c r="H76" s="32"/>
    </row>
    <row r="77" spans="1:8" s="10" customFormat="1" ht="15" customHeight="1" thickBot="1">
      <c r="A77" s="26">
        <v>52172</v>
      </c>
      <c r="B77" s="79" t="s">
        <v>92</v>
      </c>
      <c r="C77" s="20"/>
      <c r="D77" s="52">
        <v>3.8</v>
      </c>
      <c r="E77" s="51">
        <f t="shared" si="1"/>
        <v>0</v>
      </c>
      <c r="F77" s="78" t="s">
        <v>93</v>
      </c>
      <c r="G77" s="16" t="s">
        <v>94</v>
      </c>
      <c r="H77" s="32"/>
    </row>
    <row r="78" spans="1:8" s="10" customFormat="1" ht="15" customHeight="1" thickBot="1">
      <c r="A78" s="26">
        <v>52173</v>
      </c>
      <c r="B78" s="14" t="s">
        <v>95</v>
      </c>
      <c r="C78" s="20"/>
      <c r="D78" s="52">
        <v>2.3</v>
      </c>
      <c r="E78" s="51">
        <f t="shared" si="1"/>
        <v>0</v>
      </c>
      <c r="F78" s="78" t="s">
        <v>93</v>
      </c>
      <c r="G78" s="16" t="s">
        <v>101</v>
      </c>
      <c r="H78" s="32"/>
    </row>
    <row r="79" spans="1:8" s="10" customFormat="1" ht="15" customHeight="1" thickBot="1">
      <c r="A79" s="26">
        <v>52174</v>
      </c>
      <c r="B79" s="14" t="s">
        <v>96</v>
      </c>
      <c r="C79" s="20"/>
      <c r="D79" s="52">
        <v>2</v>
      </c>
      <c r="E79" s="51">
        <f t="shared" si="1"/>
        <v>0</v>
      </c>
      <c r="F79" s="78" t="s">
        <v>98</v>
      </c>
      <c r="G79" s="16"/>
      <c r="H79" s="32"/>
    </row>
    <row r="80" spans="1:8" s="10" customFormat="1" ht="15" customHeight="1" thickBot="1">
      <c r="A80" s="26">
        <v>52175</v>
      </c>
      <c r="B80" s="14" t="s">
        <v>97</v>
      </c>
      <c r="C80" s="20"/>
      <c r="D80" s="52">
        <v>2.5</v>
      </c>
      <c r="E80" s="51">
        <f t="shared" si="1"/>
        <v>0</v>
      </c>
      <c r="F80" s="78" t="s">
        <v>93</v>
      </c>
      <c r="G80" s="16"/>
      <c r="H80" s="32"/>
    </row>
    <row r="81" spans="1:8" s="10" customFormat="1" ht="15" customHeight="1" thickBot="1">
      <c r="A81" s="26">
        <v>52176</v>
      </c>
      <c r="B81" s="14" t="s">
        <v>99</v>
      </c>
      <c r="C81" s="20"/>
      <c r="D81" s="52">
        <v>2.5</v>
      </c>
      <c r="E81" s="51">
        <f t="shared" si="1"/>
        <v>0</v>
      </c>
      <c r="F81" s="78" t="s">
        <v>98</v>
      </c>
      <c r="G81" s="16"/>
      <c r="H81" s="32"/>
    </row>
    <row r="82" spans="1:8" s="10" customFormat="1" ht="15" customHeight="1" thickBot="1">
      <c r="A82" s="26">
        <v>52177</v>
      </c>
      <c r="B82" s="14" t="s">
        <v>100</v>
      </c>
      <c r="C82" s="20"/>
      <c r="D82" s="52">
        <v>3</v>
      </c>
      <c r="E82" s="51">
        <f t="shared" si="1"/>
        <v>0</v>
      </c>
      <c r="F82" s="78" t="s">
        <v>93</v>
      </c>
      <c r="G82" s="16"/>
      <c r="H82" s="32"/>
    </row>
    <row r="83" spans="1:8" s="10" customFormat="1" ht="15" customHeight="1" thickBot="1">
      <c r="A83" s="26">
        <v>52178</v>
      </c>
      <c r="B83" s="14" t="s">
        <v>102</v>
      </c>
      <c r="C83" s="20"/>
      <c r="D83" s="52">
        <v>10</v>
      </c>
      <c r="E83" s="51">
        <f t="shared" si="1"/>
        <v>0</v>
      </c>
      <c r="F83" s="15" t="s">
        <v>103</v>
      </c>
      <c r="G83" s="16"/>
      <c r="H83" s="32"/>
    </row>
    <row r="84" spans="1:8" s="10" customFormat="1" ht="15" customHeight="1" thickBot="1">
      <c r="A84" s="26">
        <v>52179</v>
      </c>
      <c r="B84" s="14" t="s">
        <v>104</v>
      </c>
      <c r="C84" s="20"/>
      <c r="D84" s="52">
        <v>15</v>
      </c>
      <c r="E84" s="51">
        <f t="shared" si="1"/>
        <v>0</v>
      </c>
      <c r="F84" s="15" t="s">
        <v>105</v>
      </c>
      <c r="G84" s="16"/>
      <c r="H84" s="32"/>
    </row>
    <row r="85" spans="1:8" s="10" customFormat="1" ht="15" customHeight="1" thickBot="1">
      <c r="A85" s="26">
        <v>52180</v>
      </c>
      <c r="B85" s="79" t="s">
        <v>106</v>
      </c>
      <c r="C85" s="20"/>
      <c r="D85" s="52">
        <v>14.5</v>
      </c>
      <c r="E85" s="51">
        <f t="shared" si="1"/>
        <v>0</v>
      </c>
      <c r="F85" s="15" t="s">
        <v>105</v>
      </c>
      <c r="G85" s="16"/>
      <c r="H85" s="32"/>
    </row>
    <row r="86" spans="1:8" s="10" customFormat="1" ht="15" customHeight="1" thickBot="1">
      <c r="A86" s="26">
        <v>52181</v>
      </c>
      <c r="B86" s="14" t="s">
        <v>107</v>
      </c>
      <c r="C86" s="20"/>
      <c r="D86" s="52">
        <v>3.6</v>
      </c>
      <c r="E86" s="51">
        <f t="shared" si="1"/>
        <v>0</v>
      </c>
      <c r="F86" s="15"/>
      <c r="G86" s="16"/>
      <c r="H86" s="32"/>
    </row>
    <row r="87" spans="1:8" s="10" customFormat="1" ht="15" customHeight="1" thickBot="1">
      <c r="A87" s="26">
        <v>52182</v>
      </c>
      <c r="B87" s="14" t="s">
        <v>108</v>
      </c>
      <c r="C87" s="20"/>
      <c r="D87" s="52">
        <v>4.5</v>
      </c>
      <c r="E87" s="51">
        <f t="shared" si="1"/>
        <v>0</v>
      </c>
      <c r="F87" s="15" t="s">
        <v>111</v>
      </c>
      <c r="G87" s="16"/>
      <c r="H87" s="32"/>
    </row>
    <row r="88" spans="1:8" s="10" customFormat="1" ht="15" customHeight="1" thickBot="1">
      <c r="A88" s="26">
        <v>52183</v>
      </c>
      <c r="B88" s="14" t="s">
        <v>109</v>
      </c>
      <c r="C88" s="20"/>
      <c r="D88" s="52">
        <v>6.5</v>
      </c>
      <c r="E88" s="51">
        <f t="shared" si="1"/>
        <v>0</v>
      </c>
      <c r="F88" s="15" t="s">
        <v>111</v>
      </c>
      <c r="G88" s="16"/>
      <c r="H88" s="32"/>
    </row>
    <row r="89" spans="1:8" s="10" customFormat="1" ht="15" customHeight="1" thickBot="1">
      <c r="A89" s="26">
        <v>52184</v>
      </c>
      <c r="B89" s="14" t="s">
        <v>110</v>
      </c>
      <c r="C89" s="20"/>
      <c r="D89" s="52">
        <v>7</v>
      </c>
      <c r="E89" s="51">
        <f t="shared" si="1"/>
        <v>0</v>
      </c>
      <c r="F89" s="15" t="s">
        <v>111</v>
      </c>
      <c r="G89" s="16"/>
      <c r="H89" s="32"/>
    </row>
    <row r="90" spans="1:8" s="10" customFormat="1" ht="15" customHeight="1" thickBot="1">
      <c r="A90" s="26">
        <v>52185</v>
      </c>
      <c r="B90" s="14" t="s">
        <v>288</v>
      </c>
      <c r="C90" s="20">
        <v>1</v>
      </c>
      <c r="D90" s="52">
        <v>7.5</v>
      </c>
      <c r="E90" s="51">
        <f t="shared" si="1"/>
        <v>7.5</v>
      </c>
      <c r="F90" s="15" t="s">
        <v>111</v>
      </c>
      <c r="G90" s="16"/>
      <c r="H90" s="32"/>
    </row>
    <row r="91" spans="1:8" s="10" customFormat="1" ht="15" customHeight="1" thickBot="1">
      <c r="A91" s="26">
        <v>52186</v>
      </c>
      <c r="B91" s="14" t="s">
        <v>112</v>
      </c>
      <c r="C91" s="20"/>
      <c r="D91" s="52">
        <v>7</v>
      </c>
      <c r="E91" s="51">
        <f t="shared" si="1"/>
        <v>0</v>
      </c>
      <c r="F91" s="15"/>
      <c r="G91" s="16"/>
      <c r="H91" s="32"/>
    </row>
    <row r="92" spans="1:8" s="10" customFormat="1" ht="15" customHeight="1" thickBot="1">
      <c r="A92" s="26">
        <v>52187</v>
      </c>
      <c r="B92" s="14" t="s">
        <v>113</v>
      </c>
      <c r="C92" s="20"/>
      <c r="D92" s="52">
        <v>6.5</v>
      </c>
      <c r="E92" s="51">
        <f t="shared" si="1"/>
        <v>0</v>
      </c>
      <c r="F92" s="15"/>
      <c r="G92" s="16"/>
      <c r="H92" s="32"/>
    </row>
    <row r="93" spans="1:8" s="10" customFormat="1" ht="15" customHeight="1" thickBot="1">
      <c r="A93" s="26">
        <v>52188</v>
      </c>
      <c r="B93" s="14" t="s">
        <v>114</v>
      </c>
      <c r="C93" s="20"/>
      <c r="D93" s="52">
        <v>7.2</v>
      </c>
      <c r="E93" s="51">
        <f t="shared" si="1"/>
        <v>0</v>
      </c>
      <c r="F93" s="15"/>
      <c r="G93" s="16"/>
      <c r="H93" s="32"/>
    </row>
    <row r="94" spans="1:8" s="10" customFormat="1" ht="15" customHeight="1" thickBot="1">
      <c r="A94" s="26">
        <v>52189</v>
      </c>
      <c r="B94" s="14" t="s">
        <v>115</v>
      </c>
      <c r="C94" s="20"/>
      <c r="D94" s="52">
        <v>1.5</v>
      </c>
      <c r="E94" s="51">
        <f t="shared" si="1"/>
        <v>0</v>
      </c>
      <c r="F94" s="78" t="s">
        <v>117</v>
      </c>
      <c r="G94" s="16"/>
      <c r="H94" s="32"/>
    </row>
    <row r="95" spans="1:8" s="10" customFormat="1" ht="15" customHeight="1" thickBot="1">
      <c r="A95" s="26">
        <v>52190</v>
      </c>
      <c r="B95" s="14" t="s">
        <v>116</v>
      </c>
      <c r="C95" s="20"/>
      <c r="D95" s="52">
        <v>1.4</v>
      </c>
      <c r="E95" s="51">
        <f t="shared" si="1"/>
        <v>0</v>
      </c>
      <c r="F95" s="78" t="s">
        <v>118</v>
      </c>
      <c r="G95" s="16"/>
      <c r="H95" s="32"/>
    </row>
    <row r="96" spans="1:8" s="10" customFormat="1" ht="15" customHeight="1" thickBot="1">
      <c r="A96" s="26">
        <v>52191</v>
      </c>
      <c r="B96" s="14" t="s">
        <v>119</v>
      </c>
      <c r="C96" s="20"/>
      <c r="D96" s="52">
        <v>2.8</v>
      </c>
      <c r="E96" s="51">
        <f t="shared" si="1"/>
        <v>0</v>
      </c>
      <c r="F96" s="15"/>
      <c r="G96" s="16"/>
      <c r="H96" s="32"/>
    </row>
    <row r="97" spans="1:8" s="10" customFormat="1" ht="15" customHeight="1" thickBot="1">
      <c r="A97" s="26">
        <v>52192</v>
      </c>
      <c r="B97" s="14" t="s">
        <v>120</v>
      </c>
      <c r="C97" s="20"/>
      <c r="D97" s="52">
        <v>2.8</v>
      </c>
      <c r="E97" s="51">
        <f t="shared" si="1"/>
        <v>0</v>
      </c>
      <c r="F97" s="15" t="s">
        <v>121</v>
      </c>
      <c r="G97" s="16"/>
      <c r="H97" s="32"/>
    </row>
    <row r="98" spans="1:8" s="10" customFormat="1" ht="15" customHeight="1" thickBot="1">
      <c r="A98" s="26">
        <v>52193</v>
      </c>
      <c r="B98" s="14" t="s">
        <v>287</v>
      </c>
      <c r="C98" s="20"/>
      <c r="D98" s="52">
        <v>4.5</v>
      </c>
      <c r="E98" s="51">
        <f t="shared" si="1"/>
        <v>0</v>
      </c>
      <c r="F98" s="15"/>
      <c r="G98" s="16"/>
      <c r="H98" s="32"/>
    </row>
    <row r="99" spans="1:8" s="10" customFormat="1" ht="15" customHeight="1" thickBot="1">
      <c r="A99" s="26">
        <v>52194</v>
      </c>
      <c r="B99" s="14" t="s">
        <v>122</v>
      </c>
      <c r="C99" s="20"/>
      <c r="D99" s="52">
        <v>4.3</v>
      </c>
      <c r="E99" s="51">
        <f t="shared" si="1"/>
        <v>0</v>
      </c>
      <c r="F99" s="15"/>
      <c r="G99" s="16"/>
      <c r="H99" s="32"/>
    </row>
    <row r="100" spans="1:8" s="10" customFormat="1" ht="15" customHeight="1" thickBot="1">
      <c r="A100" s="26">
        <v>52195</v>
      </c>
      <c r="B100" s="14" t="s">
        <v>123</v>
      </c>
      <c r="C100" s="20"/>
      <c r="D100" s="52">
        <v>4</v>
      </c>
      <c r="E100" s="51">
        <f t="shared" si="1"/>
        <v>0</v>
      </c>
      <c r="F100" s="15"/>
      <c r="G100" s="16"/>
      <c r="H100" s="32"/>
    </row>
    <row r="101" spans="1:8" s="10" customFormat="1" ht="15" customHeight="1" thickBot="1">
      <c r="A101" s="26">
        <v>52196</v>
      </c>
      <c r="B101" s="14" t="s">
        <v>124</v>
      </c>
      <c r="C101" s="20"/>
      <c r="D101" s="52">
        <v>6</v>
      </c>
      <c r="E101" s="51">
        <f t="shared" si="1"/>
        <v>0</v>
      </c>
      <c r="F101" s="15"/>
      <c r="G101" s="16"/>
      <c r="H101" s="32"/>
    </row>
    <row r="102" spans="1:8" s="10" customFormat="1" ht="15" customHeight="1" thickBot="1">
      <c r="A102" s="26">
        <v>52197</v>
      </c>
      <c r="B102" s="14" t="s">
        <v>125</v>
      </c>
      <c r="C102" s="20"/>
      <c r="D102" s="52">
        <v>2.5</v>
      </c>
      <c r="E102" s="51">
        <f t="shared" si="1"/>
        <v>0</v>
      </c>
      <c r="F102" s="15"/>
      <c r="G102" s="16"/>
      <c r="H102" s="32"/>
    </row>
    <row r="103" spans="1:8" s="10" customFormat="1" ht="15" customHeight="1" thickBot="1">
      <c r="A103" s="26">
        <v>52198</v>
      </c>
      <c r="B103" s="14" t="s">
        <v>126</v>
      </c>
      <c r="C103" s="20"/>
      <c r="D103" s="52">
        <v>2.8</v>
      </c>
      <c r="E103" s="51">
        <f t="shared" si="1"/>
        <v>0</v>
      </c>
      <c r="F103" s="15"/>
      <c r="G103" s="16"/>
      <c r="H103" s="32"/>
    </row>
    <row r="104" spans="1:8" s="10" customFormat="1" ht="15" customHeight="1" thickBot="1">
      <c r="A104" s="26">
        <v>52199</v>
      </c>
      <c r="B104" s="14" t="s">
        <v>128</v>
      </c>
      <c r="C104" s="20"/>
      <c r="D104" s="52">
        <v>6.5</v>
      </c>
      <c r="E104" s="51">
        <f t="shared" si="1"/>
        <v>0</v>
      </c>
      <c r="F104" s="78" t="s">
        <v>127</v>
      </c>
      <c r="G104" s="16"/>
      <c r="H104" s="32"/>
    </row>
    <row r="105" spans="1:8" s="10" customFormat="1" ht="15" customHeight="1" thickBot="1">
      <c r="A105" s="26">
        <v>52200</v>
      </c>
      <c r="B105" s="14" t="s">
        <v>129</v>
      </c>
      <c r="C105" s="20"/>
      <c r="D105" s="52">
        <v>5.5</v>
      </c>
      <c r="E105" s="51">
        <f t="shared" si="1"/>
        <v>0</v>
      </c>
      <c r="F105" s="78" t="s">
        <v>130</v>
      </c>
      <c r="G105" s="16"/>
      <c r="H105" s="32"/>
    </row>
    <row r="106" spans="1:8" s="10" customFormat="1" ht="15" customHeight="1" thickBot="1">
      <c r="A106" s="26">
        <v>52201</v>
      </c>
      <c r="B106" s="14" t="s">
        <v>131</v>
      </c>
      <c r="C106" s="20"/>
      <c r="D106" s="52">
        <v>7.5</v>
      </c>
      <c r="E106" s="51">
        <f t="shared" si="1"/>
        <v>0</v>
      </c>
      <c r="F106" s="78" t="s">
        <v>132</v>
      </c>
      <c r="G106" s="16"/>
      <c r="H106" s="32"/>
    </row>
    <row r="107" spans="1:8" s="10" customFormat="1" ht="15" customHeight="1" thickBot="1">
      <c r="A107" s="26">
        <v>52202</v>
      </c>
      <c r="B107" s="14" t="s">
        <v>133</v>
      </c>
      <c r="C107" s="20"/>
      <c r="D107" s="52">
        <v>6.5</v>
      </c>
      <c r="E107" s="51">
        <f t="shared" si="1"/>
        <v>0</v>
      </c>
      <c r="F107" s="78" t="s">
        <v>135</v>
      </c>
      <c r="G107" s="16"/>
      <c r="H107" s="32"/>
    </row>
    <row r="108" spans="1:8" s="10" customFormat="1" ht="15" customHeight="1" thickBot="1">
      <c r="A108" s="26">
        <v>52203</v>
      </c>
      <c r="B108" s="14" t="s">
        <v>134</v>
      </c>
      <c r="C108" s="20"/>
      <c r="D108" s="52">
        <v>3.5</v>
      </c>
      <c r="E108" s="51">
        <f t="shared" si="1"/>
        <v>0</v>
      </c>
      <c r="F108" s="78" t="s">
        <v>136</v>
      </c>
      <c r="G108" s="16"/>
      <c r="H108" s="32"/>
    </row>
    <row r="109" spans="1:7" s="10" customFormat="1" ht="15" customHeight="1" thickBot="1">
      <c r="A109" s="26">
        <v>52204</v>
      </c>
      <c r="B109" s="15" t="s">
        <v>137</v>
      </c>
      <c r="C109" s="20"/>
      <c r="D109" s="52">
        <v>5</v>
      </c>
      <c r="E109" s="51">
        <f t="shared" si="1"/>
        <v>0</v>
      </c>
      <c r="F109" s="15"/>
      <c r="G109" s="16"/>
    </row>
    <row r="110" spans="1:8" s="10" customFormat="1" ht="15" customHeight="1" thickBot="1">
      <c r="A110" s="26">
        <v>52205</v>
      </c>
      <c r="B110" s="14" t="s">
        <v>138</v>
      </c>
      <c r="C110" s="20"/>
      <c r="D110" s="52">
        <v>9.5</v>
      </c>
      <c r="E110" s="51">
        <f t="shared" si="1"/>
        <v>0</v>
      </c>
      <c r="F110" s="15"/>
      <c r="G110" s="16"/>
      <c r="H110" s="32"/>
    </row>
    <row r="111" spans="1:8" s="10" customFormat="1" ht="15" customHeight="1" thickBot="1">
      <c r="A111" s="26">
        <v>52206</v>
      </c>
      <c r="B111" s="14" t="s">
        <v>139</v>
      </c>
      <c r="C111" s="20"/>
      <c r="D111" s="52">
        <v>3.6</v>
      </c>
      <c r="E111" s="51">
        <f t="shared" si="1"/>
        <v>0</v>
      </c>
      <c r="F111" s="15"/>
      <c r="G111" s="16"/>
      <c r="H111" s="32"/>
    </row>
    <row r="112" spans="1:8" s="10" customFormat="1" ht="15" customHeight="1" thickBot="1">
      <c r="A112" s="26">
        <v>52207</v>
      </c>
      <c r="B112" s="14" t="s">
        <v>140</v>
      </c>
      <c r="C112" s="20"/>
      <c r="D112" s="52">
        <v>3.6</v>
      </c>
      <c r="E112" s="51">
        <f t="shared" si="1"/>
        <v>0</v>
      </c>
      <c r="F112" s="15"/>
      <c r="G112" s="16"/>
      <c r="H112" s="32"/>
    </row>
    <row r="113" spans="1:8" s="10" customFormat="1" ht="15" customHeight="1" thickBot="1">
      <c r="A113" s="26">
        <v>52208</v>
      </c>
      <c r="B113" s="14" t="s">
        <v>141</v>
      </c>
      <c r="C113" s="20"/>
      <c r="D113" s="52">
        <v>4</v>
      </c>
      <c r="E113" s="51">
        <f t="shared" si="1"/>
        <v>0</v>
      </c>
      <c r="F113" s="15"/>
      <c r="G113" s="16"/>
      <c r="H113" s="32"/>
    </row>
    <row r="114" spans="1:8" s="10" customFormat="1" ht="15" customHeight="1" thickBot="1">
      <c r="A114" s="26">
        <v>52209</v>
      </c>
      <c r="B114" s="14" t="s">
        <v>142</v>
      </c>
      <c r="C114" s="20"/>
      <c r="D114" s="52">
        <v>4.3</v>
      </c>
      <c r="E114" s="51">
        <f t="shared" si="1"/>
        <v>0</v>
      </c>
      <c r="F114" s="15"/>
      <c r="G114" s="16"/>
      <c r="H114" s="32"/>
    </row>
    <row r="115" spans="1:8" s="10" customFormat="1" ht="15" customHeight="1" thickBot="1">
      <c r="A115" s="26">
        <v>52210</v>
      </c>
      <c r="B115" s="14" t="s">
        <v>143</v>
      </c>
      <c r="C115" s="20"/>
      <c r="D115" s="52">
        <v>6.5</v>
      </c>
      <c r="E115" s="51">
        <f t="shared" si="1"/>
        <v>0</v>
      </c>
      <c r="F115" s="15"/>
      <c r="G115" s="16" t="s">
        <v>144</v>
      </c>
      <c r="H115" s="32"/>
    </row>
    <row r="116" spans="1:8" s="10" customFormat="1" ht="15" customHeight="1" thickBot="1">
      <c r="A116" s="26">
        <v>52211</v>
      </c>
      <c r="B116" s="14" t="s">
        <v>145</v>
      </c>
      <c r="C116" s="20"/>
      <c r="D116" s="52">
        <v>11</v>
      </c>
      <c r="E116" s="51">
        <f t="shared" si="1"/>
        <v>0</v>
      </c>
      <c r="F116" s="15"/>
      <c r="G116" s="16"/>
      <c r="H116" s="32"/>
    </row>
    <row r="117" spans="1:8" s="10" customFormat="1" ht="15" customHeight="1" thickBot="1">
      <c r="A117" s="26">
        <v>52212</v>
      </c>
      <c r="B117" s="14" t="s">
        <v>146</v>
      </c>
      <c r="C117" s="20"/>
      <c r="D117" s="52">
        <v>3.2</v>
      </c>
      <c r="E117" s="51">
        <f t="shared" si="1"/>
        <v>0</v>
      </c>
      <c r="F117" s="15"/>
      <c r="G117" s="16"/>
      <c r="H117" s="32"/>
    </row>
    <row r="118" spans="1:8" s="10" customFormat="1" ht="15" customHeight="1" thickBot="1">
      <c r="A118" s="26">
        <v>52213</v>
      </c>
      <c r="B118" s="14" t="s">
        <v>147</v>
      </c>
      <c r="C118" s="20"/>
      <c r="D118" s="52">
        <v>15.8</v>
      </c>
      <c r="E118" s="51">
        <f t="shared" si="1"/>
        <v>0</v>
      </c>
      <c r="F118" s="15"/>
      <c r="G118" s="29"/>
      <c r="H118" s="32"/>
    </row>
    <row r="119" spans="1:8" s="10" customFormat="1" ht="15" customHeight="1" thickBot="1">
      <c r="A119" s="26">
        <v>52214</v>
      </c>
      <c r="B119" s="14" t="s">
        <v>148</v>
      </c>
      <c r="C119" s="20"/>
      <c r="D119" s="52">
        <v>12.8</v>
      </c>
      <c r="E119" s="51">
        <f t="shared" si="1"/>
        <v>0</v>
      </c>
      <c r="F119" s="15"/>
      <c r="G119" s="16"/>
      <c r="H119" s="32"/>
    </row>
    <row r="120" spans="1:8" s="71" customFormat="1" ht="15" customHeight="1" thickBot="1">
      <c r="A120" s="26">
        <v>52215</v>
      </c>
      <c r="B120" s="14" t="s">
        <v>149</v>
      </c>
      <c r="C120" s="20"/>
      <c r="D120" s="52">
        <v>10</v>
      </c>
      <c r="E120" s="51">
        <f t="shared" si="1"/>
        <v>0</v>
      </c>
      <c r="F120" s="78" t="s">
        <v>150</v>
      </c>
      <c r="G120" s="16" t="s">
        <v>153</v>
      </c>
      <c r="H120" s="70"/>
    </row>
    <row r="121" spans="1:8" s="10" customFormat="1" ht="15" customHeight="1" thickBot="1">
      <c r="A121" s="26">
        <v>52216</v>
      </c>
      <c r="B121" s="14" t="s">
        <v>151</v>
      </c>
      <c r="C121" s="20"/>
      <c r="D121" s="52">
        <v>9</v>
      </c>
      <c r="E121" s="51">
        <f t="shared" si="1"/>
        <v>0</v>
      </c>
      <c r="F121" s="78" t="s">
        <v>152</v>
      </c>
      <c r="G121" s="16"/>
      <c r="H121" s="32"/>
    </row>
    <row r="122" spans="1:8" s="10" customFormat="1" ht="15" customHeight="1" thickBot="1">
      <c r="A122" s="26">
        <v>52217</v>
      </c>
      <c r="B122" s="14" t="s">
        <v>154</v>
      </c>
      <c r="C122" s="20"/>
      <c r="D122" s="52">
        <v>3</v>
      </c>
      <c r="E122" s="51">
        <f t="shared" si="1"/>
        <v>0</v>
      </c>
      <c r="F122" s="78" t="s">
        <v>155</v>
      </c>
      <c r="G122" s="16" t="s">
        <v>156</v>
      </c>
      <c r="H122" s="32"/>
    </row>
    <row r="123" spans="1:8" s="10" customFormat="1" ht="15" customHeight="1" thickBot="1">
      <c r="A123" s="26">
        <v>52218</v>
      </c>
      <c r="B123" s="14" t="s">
        <v>157</v>
      </c>
      <c r="C123" s="20"/>
      <c r="D123" s="52">
        <v>7</v>
      </c>
      <c r="E123" s="51">
        <f t="shared" si="1"/>
        <v>0</v>
      </c>
      <c r="F123" s="78" t="s">
        <v>152</v>
      </c>
      <c r="G123" s="16" t="s">
        <v>158</v>
      </c>
      <c r="H123" s="32"/>
    </row>
    <row r="124" spans="1:8" s="10" customFormat="1" ht="15" customHeight="1" thickBot="1">
      <c r="A124" s="26">
        <v>52219</v>
      </c>
      <c r="B124" s="14" t="s">
        <v>159</v>
      </c>
      <c r="C124" s="20"/>
      <c r="D124" s="52">
        <v>16</v>
      </c>
      <c r="E124" s="51">
        <f t="shared" si="1"/>
        <v>0</v>
      </c>
      <c r="F124" s="15" t="s">
        <v>160</v>
      </c>
      <c r="G124" s="16" t="s">
        <v>161</v>
      </c>
      <c r="H124" s="32"/>
    </row>
    <row r="125" spans="1:8" s="71" customFormat="1" ht="15" customHeight="1" thickBot="1">
      <c r="A125" s="26">
        <v>52220</v>
      </c>
      <c r="B125" s="14" t="s">
        <v>162</v>
      </c>
      <c r="C125" s="20"/>
      <c r="D125" s="52">
        <v>21</v>
      </c>
      <c r="E125" s="51">
        <f t="shared" si="1"/>
        <v>0</v>
      </c>
      <c r="F125" s="78" t="s">
        <v>163</v>
      </c>
      <c r="G125" s="84" t="s">
        <v>161</v>
      </c>
      <c r="H125" s="70"/>
    </row>
    <row r="126" spans="1:8" s="10" customFormat="1" ht="15" customHeight="1" thickBot="1">
      <c r="A126" s="26">
        <v>52221</v>
      </c>
      <c r="B126" s="14" t="s">
        <v>164</v>
      </c>
      <c r="C126" s="20"/>
      <c r="D126" s="52">
        <v>4.3</v>
      </c>
      <c r="E126" s="51">
        <f t="shared" si="1"/>
        <v>0</v>
      </c>
      <c r="F126" s="15"/>
      <c r="G126" s="16" t="s">
        <v>168</v>
      </c>
      <c r="H126" s="32"/>
    </row>
    <row r="127" spans="1:8" s="10" customFormat="1" ht="15" customHeight="1" thickBot="1">
      <c r="A127" s="26">
        <v>52222</v>
      </c>
      <c r="B127" s="14" t="s">
        <v>165</v>
      </c>
      <c r="C127" s="20"/>
      <c r="D127" s="52">
        <v>5.5</v>
      </c>
      <c r="E127" s="51">
        <f t="shared" si="1"/>
        <v>0</v>
      </c>
      <c r="F127" s="15"/>
      <c r="G127" s="30"/>
      <c r="H127" s="32"/>
    </row>
    <row r="128" spans="1:8" s="10" customFormat="1" ht="15" customHeight="1" thickBot="1">
      <c r="A128" s="26">
        <v>52223</v>
      </c>
      <c r="B128" s="14" t="s">
        <v>166</v>
      </c>
      <c r="C128" s="20"/>
      <c r="D128" s="52">
        <v>7.5</v>
      </c>
      <c r="E128" s="51">
        <f t="shared" si="1"/>
        <v>0</v>
      </c>
      <c r="F128" s="14"/>
      <c r="G128" s="16"/>
      <c r="H128" s="32"/>
    </row>
    <row r="129" spans="1:8" s="10" customFormat="1" ht="15" customHeight="1" thickBot="1">
      <c r="A129" s="26">
        <v>52224</v>
      </c>
      <c r="B129" s="14" t="s">
        <v>167</v>
      </c>
      <c r="C129" s="20"/>
      <c r="D129" s="52">
        <v>8</v>
      </c>
      <c r="E129" s="51">
        <f t="shared" si="1"/>
        <v>0</v>
      </c>
      <c r="F129" s="15"/>
      <c r="G129" s="16"/>
      <c r="H129" s="32"/>
    </row>
    <row r="130" spans="1:8" s="10" customFormat="1" ht="15" customHeight="1" thickBot="1">
      <c r="A130" s="26">
        <v>52225</v>
      </c>
      <c r="B130" s="14" t="s">
        <v>169</v>
      </c>
      <c r="C130" s="20"/>
      <c r="D130" s="52">
        <v>10</v>
      </c>
      <c r="E130" s="51">
        <f t="shared" si="1"/>
        <v>0</v>
      </c>
      <c r="F130" s="15"/>
      <c r="G130" s="16"/>
      <c r="H130" s="32"/>
    </row>
    <row r="131" spans="1:8" s="10" customFormat="1" ht="15" customHeight="1" thickBot="1">
      <c r="A131" s="26">
        <v>52226</v>
      </c>
      <c r="B131" s="14" t="s">
        <v>278</v>
      </c>
      <c r="C131" s="20"/>
      <c r="D131" s="52">
        <v>9.5</v>
      </c>
      <c r="E131" s="51">
        <f t="shared" si="1"/>
        <v>0</v>
      </c>
      <c r="F131" s="15"/>
      <c r="G131" s="16"/>
      <c r="H131" s="32"/>
    </row>
    <row r="132" spans="1:8" s="10" customFormat="1" ht="15" customHeight="1" thickBot="1">
      <c r="A132" s="26">
        <v>52227</v>
      </c>
      <c r="B132" s="14" t="s">
        <v>170</v>
      </c>
      <c r="C132" s="20"/>
      <c r="D132" s="52">
        <v>10.5</v>
      </c>
      <c r="E132" s="51">
        <f t="shared" si="1"/>
        <v>0</v>
      </c>
      <c r="F132" s="15"/>
      <c r="G132" s="16"/>
      <c r="H132" s="32"/>
    </row>
    <row r="133" spans="1:8" s="71" customFormat="1" ht="15" customHeight="1" thickBot="1">
      <c r="A133" s="26">
        <v>52228</v>
      </c>
      <c r="B133" s="14" t="s">
        <v>171</v>
      </c>
      <c r="C133" s="20"/>
      <c r="D133" s="52">
        <v>8</v>
      </c>
      <c r="E133" s="51">
        <f t="shared" si="1"/>
        <v>0</v>
      </c>
      <c r="F133" s="85" t="s">
        <v>172</v>
      </c>
      <c r="G133" s="16" t="s">
        <v>173</v>
      </c>
      <c r="H133" s="70"/>
    </row>
    <row r="134" spans="1:8" s="10" customFormat="1" ht="15" customHeight="1" thickBot="1">
      <c r="A134" s="26">
        <v>52229</v>
      </c>
      <c r="B134" s="14" t="s">
        <v>174</v>
      </c>
      <c r="C134" s="20"/>
      <c r="D134" s="52">
        <v>5.5</v>
      </c>
      <c r="E134" s="51">
        <f t="shared" si="1"/>
        <v>0</v>
      </c>
      <c r="F134" s="15"/>
      <c r="G134" s="16"/>
      <c r="H134" s="32"/>
    </row>
    <row r="135" spans="1:8" s="10" customFormat="1" ht="15" customHeight="1" thickBot="1">
      <c r="A135" s="26">
        <v>52230</v>
      </c>
      <c r="B135" s="14" t="s">
        <v>175</v>
      </c>
      <c r="C135" s="20"/>
      <c r="D135" s="52">
        <v>5.5</v>
      </c>
      <c r="E135" s="51">
        <f t="shared" si="1"/>
        <v>0</v>
      </c>
      <c r="F135" s="15"/>
      <c r="G135" s="16"/>
      <c r="H135" s="32"/>
    </row>
    <row r="136" spans="1:8" s="10" customFormat="1" ht="15" customHeight="1" thickBot="1">
      <c r="A136" s="26">
        <v>52231</v>
      </c>
      <c r="B136" s="14" t="s">
        <v>176</v>
      </c>
      <c r="C136" s="20"/>
      <c r="D136" s="52">
        <v>8</v>
      </c>
      <c r="E136" s="51">
        <f aca="true" t="shared" si="2" ref="E136:E201">D136*C136</f>
        <v>0</v>
      </c>
      <c r="F136" s="15"/>
      <c r="G136" s="16"/>
      <c r="H136" s="32"/>
    </row>
    <row r="137" spans="1:8" s="10" customFormat="1" ht="15" customHeight="1" thickBot="1">
      <c r="A137" s="26">
        <v>52232</v>
      </c>
      <c r="B137" s="14" t="s">
        <v>177</v>
      </c>
      <c r="C137" s="13"/>
      <c r="D137" s="50">
        <v>2.8</v>
      </c>
      <c r="E137" s="51">
        <f t="shared" si="2"/>
        <v>0</v>
      </c>
      <c r="F137" s="15"/>
      <c r="G137" s="16"/>
      <c r="H137" s="32"/>
    </row>
    <row r="138" spans="1:8" s="10" customFormat="1" ht="15" customHeight="1" thickBot="1">
      <c r="A138" s="26">
        <v>52233</v>
      </c>
      <c r="B138" s="14" t="s">
        <v>279</v>
      </c>
      <c r="C138" s="13"/>
      <c r="D138" s="50">
        <v>8.5</v>
      </c>
      <c r="E138" s="51">
        <f t="shared" si="2"/>
        <v>0</v>
      </c>
      <c r="F138" s="78" t="s">
        <v>281</v>
      </c>
      <c r="G138" s="16" t="s">
        <v>280</v>
      </c>
      <c r="H138" s="32"/>
    </row>
    <row r="139" spans="1:8" s="10" customFormat="1" ht="15" customHeight="1" thickBot="1">
      <c r="A139" s="26">
        <v>52234</v>
      </c>
      <c r="B139" s="14" t="s">
        <v>178</v>
      </c>
      <c r="C139" s="13"/>
      <c r="D139" s="50">
        <v>16</v>
      </c>
      <c r="E139" s="51">
        <f t="shared" si="2"/>
        <v>0</v>
      </c>
      <c r="F139" s="15" t="s">
        <v>179</v>
      </c>
      <c r="G139" s="16"/>
      <c r="H139" s="32"/>
    </row>
    <row r="140" spans="1:8" s="10" customFormat="1" ht="15" customHeight="1" thickBot="1">
      <c r="A140" s="26">
        <v>52235</v>
      </c>
      <c r="B140" s="14" t="s">
        <v>180</v>
      </c>
      <c r="C140" s="20"/>
      <c r="D140" s="52">
        <v>15</v>
      </c>
      <c r="E140" s="51">
        <f t="shared" si="2"/>
        <v>0</v>
      </c>
      <c r="F140" s="15" t="s">
        <v>181</v>
      </c>
      <c r="G140" s="16"/>
      <c r="H140" s="32"/>
    </row>
    <row r="141" spans="1:8" s="10" customFormat="1" ht="15" customHeight="1" thickBot="1">
      <c r="A141" s="26">
        <v>52236</v>
      </c>
      <c r="B141" s="14" t="s">
        <v>182</v>
      </c>
      <c r="C141" s="20"/>
      <c r="D141" s="52">
        <v>15</v>
      </c>
      <c r="E141" s="51">
        <f t="shared" si="2"/>
        <v>0</v>
      </c>
      <c r="F141" s="15" t="s">
        <v>181</v>
      </c>
      <c r="G141" s="16"/>
      <c r="H141" s="32"/>
    </row>
    <row r="142" spans="1:8" s="10" customFormat="1" ht="15" customHeight="1" thickBot="1">
      <c r="A142" s="26">
        <v>52237</v>
      </c>
      <c r="B142" s="14" t="s">
        <v>293</v>
      </c>
      <c r="C142" s="20">
        <v>2</v>
      </c>
      <c r="D142" s="52">
        <v>6.5</v>
      </c>
      <c r="E142" s="51">
        <f t="shared" si="2"/>
        <v>13</v>
      </c>
      <c r="F142" s="15" t="s">
        <v>190</v>
      </c>
      <c r="G142" s="16"/>
      <c r="H142" s="32"/>
    </row>
    <row r="143" spans="1:8" s="10" customFormat="1" ht="15" customHeight="1" thickBot="1">
      <c r="A143" s="26">
        <v>52238</v>
      </c>
      <c r="B143" s="14" t="s">
        <v>292</v>
      </c>
      <c r="C143" s="20"/>
      <c r="D143" s="52">
        <v>5.5</v>
      </c>
      <c r="E143" s="51">
        <f t="shared" si="2"/>
        <v>0</v>
      </c>
      <c r="F143" s="15" t="s">
        <v>189</v>
      </c>
      <c r="G143" s="16"/>
      <c r="H143" s="32"/>
    </row>
    <row r="144" spans="1:8" s="10" customFormat="1" ht="15" customHeight="1" thickBot="1">
      <c r="A144" s="26">
        <v>52239</v>
      </c>
      <c r="B144" s="14" t="s">
        <v>183</v>
      </c>
      <c r="C144" s="20"/>
      <c r="D144" s="52">
        <v>3.5</v>
      </c>
      <c r="E144" s="51">
        <f t="shared" si="2"/>
        <v>0</v>
      </c>
      <c r="F144" s="15" t="s">
        <v>188</v>
      </c>
      <c r="G144" s="16"/>
      <c r="H144" s="32"/>
    </row>
    <row r="145" spans="1:8" s="10" customFormat="1" ht="15" customHeight="1" thickBot="1">
      <c r="A145" s="26">
        <v>52240</v>
      </c>
      <c r="B145" s="14" t="s">
        <v>184</v>
      </c>
      <c r="C145" s="20"/>
      <c r="D145" s="52">
        <v>9</v>
      </c>
      <c r="E145" s="51">
        <f t="shared" si="2"/>
        <v>0</v>
      </c>
      <c r="F145" s="15" t="s">
        <v>186</v>
      </c>
      <c r="G145" s="16"/>
      <c r="H145" s="32"/>
    </row>
    <row r="146" spans="1:8" s="10" customFormat="1" ht="15" customHeight="1" thickBot="1">
      <c r="A146" s="26">
        <v>52241</v>
      </c>
      <c r="B146" s="14" t="s">
        <v>185</v>
      </c>
      <c r="C146" s="20"/>
      <c r="D146" s="52">
        <v>12</v>
      </c>
      <c r="E146" s="51">
        <f t="shared" si="2"/>
        <v>0</v>
      </c>
      <c r="F146" s="15" t="s">
        <v>187</v>
      </c>
      <c r="G146" s="16"/>
      <c r="H146" s="32"/>
    </row>
    <row r="147" spans="1:8" s="10" customFormat="1" ht="15" customHeight="1" thickBot="1">
      <c r="A147" s="26">
        <v>52242</v>
      </c>
      <c r="B147" s="14" t="s">
        <v>191</v>
      </c>
      <c r="C147" s="20"/>
      <c r="D147" s="52">
        <v>6</v>
      </c>
      <c r="E147" s="51">
        <f t="shared" si="2"/>
        <v>0</v>
      </c>
      <c r="F147" s="15"/>
      <c r="G147" s="16"/>
      <c r="H147" s="32"/>
    </row>
    <row r="148" spans="1:8" s="10" customFormat="1" ht="15" customHeight="1" thickBot="1">
      <c r="A148" s="26">
        <v>52243</v>
      </c>
      <c r="B148" s="14" t="s">
        <v>192</v>
      </c>
      <c r="C148" s="20"/>
      <c r="D148" s="52">
        <v>4.3</v>
      </c>
      <c r="E148" s="51">
        <f t="shared" si="2"/>
        <v>0</v>
      </c>
      <c r="F148" s="78" t="s">
        <v>193</v>
      </c>
      <c r="G148" s="16"/>
      <c r="H148" s="32"/>
    </row>
    <row r="149" spans="1:8" s="10" customFormat="1" ht="15" customHeight="1" thickBot="1">
      <c r="A149" s="26">
        <v>52244</v>
      </c>
      <c r="B149" s="14" t="s">
        <v>194</v>
      </c>
      <c r="C149" s="20"/>
      <c r="D149" s="52">
        <v>2.6</v>
      </c>
      <c r="E149" s="51">
        <f t="shared" si="2"/>
        <v>0</v>
      </c>
      <c r="F149" s="15"/>
      <c r="G149" s="16"/>
      <c r="H149" s="32"/>
    </row>
    <row r="150" spans="1:8" s="10" customFormat="1" ht="15" customHeight="1" thickBot="1">
      <c r="A150" s="26">
        <v>52245</v>
      </c>
      <c r="B150" s="14" t="s">
        <v>195</v>
      </c>
      <c r="C150" s="20">
        <v>2</v>
      </c>
      <c r="D150" s="52">
        <v>6.2</v>
      </c>
      <c r="E150" s="51">
        <f t="shared" si="2"/>
        <v>12.4</v>
      </c>
      <c r="F150" s="15"/>
      <c r="G150" s="16"/>
      <c r="H150" s="32"/>
    </row>
    <row r="151" spans="1:8" s="10" customFormat="1" ht="15" customHeight="1" thickBot="1">
      <c r="A151" s="26">
        <v>52246</v>
      </c>
      <c r="B151" s="14" t="s">
        <v>196</v>
      </c>
      <c r="C151" s="20"/>
      <c r="D151" s="52">
        <v>7.2</v>
      </c>
      <c r="E151" s="51">
        <f t="shared" si="2"/>
        <v>0</v>
      </c>
      <c r="F151" s="15"/>
      <c r="G151" s="16"/>
      <c r="H151" s="32"/>
    </row>
    <row r="152" spans="1:8" s="10" customFormat="1" ht="15" customHeight="1" thickBot="1">
      <c r="A152" s="26">
        <v>52247</v>
      </c>
      <c r="B152" s="14" t="s">
        <v>197</v>
      </c>
      <c r="C152" s="20"/>
      <c r="D152" s="52">
        <v>1.8</v>
      </c>
      <c r="E152" s="51">
        <f t="shared" si="2"/>
        <v>0</v>
      </c>
      <c r="F152" s="15"/>
      <c r="G152" s="16"/>
      <c r="H152" s="32"/>
    </row>
    <row r="153" spans="1:8" s="10" customFormat="1" ht="15" customHeight="1" thickBot="1">
      <c r="A153" s="26">
        <v>52248</v>
      </c>
      <c r="B153" s="14" t="s">
        <v>198</v>
      </c>
      <c r="C153" s="20"/>
      <c r="D153" s="52">
        <v>3.5</v>
      </c>
      <c r="E153" s="51">
        <f t="shared" si="2"/>
        <v>0</v>
      </c>
      <c r="F153" s="15"/>
      <c r="G153" s="16"/>
      <c r="H153" s="32"/>
    </row>
    <row r="154" spans="1:8" s="10" customFormat="1" ht="15" customHeight="1" thickBot="1">
      <c r="A154" s="26">
        <v>52249</v>
      </c>
      <c r="B154" s="14" t="s">
        <v>199</v>
      </c>
      <c r="C154" s="20"/>
      <c r="D154" s="52">
        <v>1.8</v>
      </c>
      <c r="E154" s="51">
        <f t="shared" si="2"/>
        <v>0</v>
      </c>
      <c r="F154" s="15"/>
      <c r="G154" s="16"/>
      <c r="H154" s="32"/>
    </row>
    <row r="155" spans="1:8" s="10" customFormat="1" ht="15" customHeight="1" thickBot="1">
      <c r="A155" s="26">
        <v>52250</v>
      </c>
      <c r="B155" s="14" t="s">
        <v>200</v>
      </c>
      <c r="C155" s="20"/>
      <c r="D155" s="52">
        <v>2</v>
      </c>
      <c r="E155" s="51">
        <f t="shared" si="2"/>
        <v>0</v>
      </c>
      <c r="F155" s="15"/>
      <c r="G155" s="16"/>
      <c r="H155" s="32"/>
    </row>
    <row r="156" spans="1:8" s="10" customFormat="1" ht="15" customHeight="1" thickBot="1">
      <c r="A156" s="26">
        <v>52251</v>
      </c>
      <c r="B156" s="14" t="s">
        <v>201</v>
      </c>
      <c r="C156" s="20"/>
      <c r="D156" s="52">
        <v>1.5</v>
      </c>
      <c r="E156" s="51">
        <f t="shared" si="2"/>
        <v>0</v>
      </c>
      <c r="F156" s="15"/>
      <c r="G156" s="16"/>
      <c r="H156" s="32"/>
    </row>
    <row r="157" spans="1:8" s="10" customFormat="1" ht="15" customHeight="1" thickBot="1">
      <c r="A157" s="26">
        <v>52252</v>
      </c>
      <c r="B157" s="14" t="s">
        <v>202</v>
      </c>
      <c r="C157" s="20"/>
      <c r="D157" s="52">
        <v>1.5</v>
      </c>
      <c r="E157" s="51">
        <f t="shared" si="2"/>
        <v>0</v>
      </c>
      <c r="F157" s="15"/>
      <c r="G157" s="16"/>
      <c r="H157" s="32"/>
    </row>
    <row r="158" spans="1:8" s="10" customFormat="1" ht="15" customHeight="1" thickBot="1">
      <c r="A158" s="26">
        <v>52253</v>
      </c>
      <c r="B158" s="14" t="s">
        <v>203</v>
      </c>
      <c r="C158" s="20"/>
      <c r="D158" s="52">
        <v>1.6</v>
      </c>
      <c r="E158" s="51">
        <f t="shared" si="2"/>
        <v>0</v>
      </c>
      <c r="F158" s="15"/>
      <c r="G158" s="16"/>
      <c r="H158" s="32"/>
    </row>
    <row r="159" spans="1:8" s="10" customFormat="1" ht="15" customHeight="1" thickBot="1">
      <c r="A159" s="26">
        <v>52254</v>
      </c>
      <c r="B159" s="14" t="s">
        <v>204</v>
      </c>
      <c r="C159" s="20"/>
      <c r="D159" s="52">
        <v>18</v>
      </c>
      <c r="E159" s="51">
        <f t="shared" si="2"/>
        <v>0</v>
      </c>
      <c r="F159" s="78" t="s">
        <v>205</v>
      </c>
      <c r="G159" s="16"/>
      <c r="H159" s="32"/>
    </row>
    <row r="160" spans="1:8" s="10" customFormat="1" ht="15" customHeight="1" thickBot="1">
      <c r="A160" s="26">
        <v>52255</v>
      </c>
      <c r="B160" s="14" t="s">
        <v>206</v>
      </c>
      <c r="C160" s="20"/>
      <c r="D160" s="52">
        <v>6</v>
      </c>
      <c r="E160" s="51">
        <f t="shared" si="2"/>
        <v>0</v>
      </c>
      <c r="F160" s="15"/>
      <c r="G160" s="16"/>
      <c r="H160" s="32"/>
    </row>
    <row r="161" spans="1:8" s="10" customFormat="1" ht="15" customHeight="1" thickBot="1">
      <c r="A161" s="26">
        <v>52256</v>
      </c>
      <c r="B161" s="14" t="s">
        <v>207</v>
      </c>
      <c r="C161" s="20"/>
      <c r="D161" s="52">
        <v>4.5</v>
      </c>
      <c r="E161" s="51">
        <f t="shared" si="2"/>
        <v>0</v>
      </c>
      <c r="F161" s="15"/>
      <c r="G161" s="16"/>
      <c r="H161" s="32"/>
    </row>
    <row r="162" spans="1:8" s="10" customFormat="1" ht="15" customHeight="1" thickBot="1">
      <c r="A162" s="26">
        <v>52257</v>
      </c>
      <c r="B162" s="14" t="s">
        <v>208</v>
      </c>
      <c r="C162" s="20"/>
      <c r="D162" s="52">
        <v>2.8</v>
      </c>
      <c r="E162" s="51">
        <f t="shared" si="2"/>
        <v>0</v>
      </c>
      <c r="F162" s="15"/>
      <c r="G162" s="16"/>
      <c r="H162" s="32"/>
    </row>
    <row r="163" spans="1:8" s="10" customFormat="1" ht="15" customHeight="1" thickBot="1">
      <c r="A163" s="26">
        <v>52258</v>
      </c>
      <c r="B163" s="14" t="s">
        <v>209</v>
      </c>
      <c r="C163" s="20"/>
      <c r="D163" s="52">
        <v>5</v>
      </c>
      <c r="E163" s="51">
        <f t="shared" si="2"/>
        <v>0</v>
      </c>
      <c r="F163" s="15"/>
      <c r="G163" s="16"/>
      <c r="H163" s="32"/>
    </row>
    <row r="164" spans="1:8" s="10" customFormat="1" ht="15" customHeight="1" thickBot="1">
      <c r="A164" s="26">
        <v>52259</v>
      </c>
      <c r="B164" s="14" t="s">
        <v>210</v>
      </c>
      <c r="C164" s="20"/>
      <c r="D164" s="52">
        <v>5</v>
      </c>
      <c r="E164" s="51">
        <f t="shared" si="2"/>
        <v>0</v>
      </c>
      <c r="F164" s="15"/>
      <c r="G164" s="16"/>
      <c r="H164" s="32"/>
    </row>
    <row r="165" spans="1:8" s="10" customFormat="1" ht="15" customHeight="1" thickBot="1">
      <c r="A165" s="26">
        <v>52260</v>
      </c>
      <c r="B165" s="14" t="s">
        <v>211</v>
      </c>
      <c r="C165" s="20"/>
      <c r="D165" s="52">
        <v>5</v>
      </c>
      <c r="E165" s="51">
        <f t="shared" si="2"/>
        <v>0</v>
      </c>
      <c r="F165" s="15"/>
      <c r="G165" s="16"/>
      <c r="H165" s="32"/>
    </row>
    <row r="166" spans="1:8" s="10" customFormat="1" ht="15" customHeight="1" thickBot="1">
      <c r="A166" s="26">
        <v>52261</v>
      </c>
      <c r="B166" s="14" t="s">
        <v>212</v>
      </c>
      <c r="C166" s="20"/>
      <c r="D166" s="52">
        <v>6.5</v>
      </c>
      <c r="E166" s="51">
        <f t="shared" si="2"/>
        <v>0</v>
      </c>
      <c r="F166" s="15"/>
      <c r="G166" s="16"/>
      <c r="H166" s="32"/>
    </row>
    <row r="167" spans="1:8" s="10" customFormat="1" ht="15" customHeight="1" thickBot="1">
      <c r="A167" s="26">
        <v>52262</v>
      </c>
      <c r="B167" s="14" t="s">
        <v>213</v>
      </c>
      <c r="C167" s="20"/>
      <c r="D167" s="52">
        <v>6.5</v>
      </c>
      <c r="E167" s="51">
        <f t="shared" si="2"/>
        <v>0</v>
      </c>
      <c r="F167" s="15"/>
      <c r="G167" s="16"/>
      <c r="H167" s="32"/>
    </row>
    <row r="168" spans="1:8" s="10" customFormat="1" ht="15" customHeight="1" thickBot="1">
      <c r="A168" s="26">
        <v>52263</v>
      </c>
      <c r="B168" s="14" t="s">
        <v>214</v>
      </c>
      <c r="C168" s="20"/>
      <c r="D168" s="52">
        <v>6.5</v>
      </c>
      <c r="E168" s="51">
        <f t="shared" si="2"/>
        <v>0</v>
      </c>
      <c r="F168" s="15"/>
      <c r="G168" s="16"/>
      <c r="H168" s="32"/>
    </row>
    <row r="169" spans="1:8" s="10" customFormat="1" ht="15" customHeight="1" thickBot="1">
      <c r="A169" s="26">
        <v>52264</v>
      </c>
      <c r="B169" s="14" t="s">
        <v>215</v>
      </c>
      <c r="C169" s="20"/>
      <c r="D169" s="52">
        <v>2.5</v>
      </c>
      <c r="E169" s="51">
        <f t="shared" si="2"/>
        <v>0</v>
      </c>
      <c r="F169" s="78" t="s">
        <v>222</v>
      </c>
      <c r="G169" s="16"/>
      <c r="H169" s="32"/>
    </row>
    <row r="170" spans="1:8" s="10" customFormat="1" ht="15" customHeight="1" thickBot="1">
      <c r="A170" s="26">
        <v>52265</v>
      </c>
      <c r="B170" s="14" t="s">
        <v>216</v>
      </c>
      <c r="C170" s="20"/>
      <c r="D170" s="52">
        <v>3</v>
      </c>
      <c r="E170" s="51">
        <f t="shared" si="2"/>
        <v>0</v>
      </c>
      <c r="F170" s="78" t="s">
        <v>217</v>
      </c>
      <c r="G170" s="16"/>
      <c r="H170" s="32"/>
    </row>
    <row r="171" spans="1:8" s="10" customFormat="1" ht="15" customHeight="1" thickBot="1">
      <c r="A171" s="26">
        <v>52266</v>
      </c>
      <c r="B171" s="14" t="s">
        <v>218</v>
      </c>
      <c r="C171" s="20"/>
      <c r="D171" s="52">
        <v>3.5</v>
      </c>
      <c r="E171" s="51">
        <f t="shared" si="2"/>
        <v>0</v>
      </c>
      <c r="F171" s="78" t="s">
        <v>219</v>
      </c>
      <c r="G171" s="16"/>
      <c r="H171" s="32"/>
    </row>
    <row r="172" spans="1:8" s="10" customFormat="1" ht="15" customHeight="1" thickBot="1">
      <c r="A172" s="26">
        <v>52267</v>
      </c>
      <c r="B172" s="14" t="s">
        <v>220</v>
      </c>
      <c r="C172" s="20"/>
      <c r="D172" s="52">
        <v>3</v>
      </c>
      <c r="E172" s="51">
        <f t="shared" si="2"/>
        <v>0</v>
      </c>
      <c r="F172" s="15"/>
      <c r="G172" s="16"/>
      <c r="H172" s="32"/>
    </row>
    <row r="173" spans="1:8" s="10" customFormat="1" ht="15" customHeight="1" thickBot="1">
      <c r="A173" s="26">
        <v>52268</v>
      </c>
      <c r="B173" s="14" t="s">
        <v>221</v>
      </c>
      <c r="C173" s="20"/>
      <c r="D173" s="52">
        <v>5</v>
      </c>
      <c r="E173" s="51">
        <f t="shared" si="2"/>
        <v>0</v>
      </c>
      <c r="F173" s="15"/>
      <c r="G173" s="16"/>
      <c r="H173" s="32"/>
    </row>
    <row r="174" spans="1:8" s="10" customFormat="1" ht="15" customHeight="1" thickBot="1">
      <c r="A174" s="26">
        <v>52269</v>
      </c>
      <c r="B174" s="14" t="s">
        <v>223</v>
      </c>
      <c r="C174" s="20"/>
      <c r="D174" s="52">
        <v>21</v>
      </c>
      <c r="E174" s="51">
        <f t="shared" si="2"/>
        <v>0</v>
      </c>
      <c r="F174" s="15"/>
      <c r="G174" s="17"/>
      <c r="H174" s="32"/>
    </row>
    <row r="175" spans="1:8" s="10" customFormat="1" ht="15" customHeight="1" thickBot="1">
      <c r="A175" s="26">
        <v>52270</v>
      </c>
      <c r="B175" s="14" t="s">
        <v>224</v>
      </c>
      <c r="C175" s="20"/>
      <c r="D175" s="52">
        <v>21</v>
      </c>
      <c r="E175" s="51">
        <f t="shared" si="2"/>
        <v>0</v>
      </c>
      <c r="F175" s="15" t="s">
        <v>225</v>
      </c>
      <c r="G175" s="16"/>
      <c r="H175" s="32"/>
    </row>
    <row r="176" spans="1:8" s="10" customFormat="1" ht="15" customHeight="1" thickBot="1">
      <c r="A176" s="26">
        <v>52271</v>
      </c>
      <c r="B176" s="14" t="s">
        <v>226</v>
      </c>
      <c r="C176" s="20"/>
      <c r="D176" s="52">
        <v>4</v>
      </c>
      <c r="E176" s="51">
        <f t="shared" si="2"/>
        <v>0</v>
      </c>
      <c r="F176" s="78" t="s">
        <v>227</v>
      </c>
      <c r="G176" s="16"/>
      <c r="H176" s="32"/>
    </row>
    <row r="177" spans="1:8" s="10" customFormat="1" ht="15" customHeight="1" thickBot="1">
      <c r="A177" s="26">
        <v>52272</v>
      </c>
      <c r="B177" s="14" t="s">
        <v>285</v>
      </c>
      <c r="C177" s="20"/>
      <c r="D177" s="52">
        <v>1.4</v>
      </c>
      <c r="E177" s="51">
        <f t="shared" si="2"/>
        <v>0</v>
      </c>
      <c r="F177" s="15"/>
      <c r="G177" s="16"/>
      <c r="H177" s="32"/>
    </row>
    <row r="178" spans="1:8" s="10" customFormat="1" ht="15" customHeight="1" thickBot="1">
      <c r="A178" s="26">
        <v>52273</v>
      </c>
      <c r="B178" s="14" t="s">
        <v>254</v>
      </c>
      <c r="C178" s="20"/>
      <c r="D178" s="52">
        <v>7.5</v>
      </c>
      <c r="E178" s="51">
        <f t="shared" si="2"/>
        <v>0</v>
      </c>
      <c r="F178" s="15"/>
      <c r="G178" s="16"/>
      <c r="H178" s="32"/>
    </row>
    <row r="179" spans="1:8" s="10" customFormat="1" ht="15" customHeight="1" thickBot="1">
      <c r="A179" s="26">
        <v>52274</v>
      </c>
      <c r="B179" s="14" t="s">
        <v>228</v>
      </c>
      <c r="C179" s="20"/>
      <c r="D179" s="52">
        <v>2.2</v>
      </c>
      <c r="E179" s="51">
        <f t="shared" si="2"/>
        <v>0</v>
      </c>
      <c r="F179" s="15"/>
      <c r="G179" s="16"/>
      <c r="H179" s="32"/>
    </row>
    <row r="180" spans="1:8" s="10" customFormat="1" ht="15" customHeight="1" thickBot="1">
      <c r="A180" s="26">
        <v>52275</v>
      </c>
      <c r="B180" s="14" t="s">
        <v>229</v>
      </c>
      <c r="C180" s="20"/>
      <c r="D180" s="52">
        <v>2.2</v>
      </c>
      <c r="E180" s="51">
        <f t="shared" si="2"/>
        <v>0</v>
      </c>
      <c r="F180" s="14"/>
      <c r="G180" s="16"/>
      <c r="H180" s="32"/>
    </row>
    <row r="181" spans="1:8" s="71" customFormat="1" ht="15" customHeight="1" thickBot="1">
      <c r="A181" s="26">
        <v>52276</v>
      </c>
      <c r="B181" s="14" t="s">
        <v>230</v>
      </c>
      <c r="C181" s="20"/>
      <c r="D181" s="52">
        <v>2.7</v>
      </c>
      <c r="E181" s="51">
        <f t="shared" si="2"/>
        <v>0</v>
      </c>
      <c r="F181" s="14"/>
      <c r="G181" s="16"/>
      <c r="H181" s="70"/>
    </row>
    <row r="182" spans="1:8" s="10" customFormat="1" ht="15" customHeight="1" thickBot="1">
      <c r="A182" s="26">
        <v>52277</v>
      </c>
      <c r="B182" s="14" t="s">
        <v>231</v>
      </c>
      <c r="C182" s="20"/>
      <c r="D182" s="52">
        <v>1.4</v>
      </c>
      <c r="E182" s="51">
        <f t="shared" si="2"/>
        <v>0</v>
      </c>
      <c r="F182" s="14"/>
      <c r="G182" s="16"/>
      <c r="H182" s="32"/>
    </row>
    <row r="183" spans="1:8" s="10" customFormat="1" ht="15" customHeight="1" thickBot="1">
      <c r="A183" s="26">
        <v>52278</v>
      </c>
      <c r="B183" s="14" t="s">
        <v>232</v>
      </c>
      <c r="C183" s="20"/>
      <c r="D183" s="52">
        <v>2.5</v>
      </c>
      <c r="E183" s="51">
        <f t="shared" si="2"/>
        <v>0</v>
      </c>
      <c r="F183" s="14"/>
      <c r="G183" s="16"/>
      <c r="H183" s="32"/>
    </row>
    <row r="184" spans="1:8" s="10" customFormat="1" ht="15" customHeight="1" thickBot="1">
      <c r="A184" s="26">
        <v>52279</v>
      </c>
      <c r="B184" s="14" t="s">
        <v>233</v>
      </c>
      <c r="C184" s="20"/>
      <c r="D184" s="52">
        <v>1.6</v>
      </c>
      <c r="E184" s="51">
        <f t="shared" si="2"/>
        <v>0</v>
      </c>
      <c r="F184" s="15"/>
      <c r="G184" s="16"/>
      <c r="H184" s="32"/>
    </row>
    <row r="185" spans="1:8" s="10" customFormat="1" ht="15" customHeight="1" thickBot="1">
      <c r="A185" s="26">
        <v>52280</v>
      </c>
      <c r="B185" s="14" t="s">
        <v>234</v>
      </c>
      <c r="C185" s="20"/>
      <c r="D185" s="52">
        <v>1.8</v>
      </c>
      <c r="E185" s="51">
        <f t="shared" si="2"/>
        <v>0</v>
      </c>
      <c r="F185" s="15"/>
      <c r="G185" s="16"/>
      <c r="H185" s="32"/>
    </row>
    <row r="186" spans="1:8" s="10" customFormat="1" ht="15" customHeight="1" thickBot="1">
      <c r="A186" s="26">
        <v>52281</v>
      </c>
      <c r="B186" s="14" t="s">
        <v>235</v>
      </c>
      <c r="C186" s="20"/>
      <c r="D186" s="52">
        <v>2.5</v>
      </c>
      <c r="E186" s="51">
        <f t="shared" si="2"/>
        <v>0</v>
      </c>
      <c r="F186" s="15"/>
      <c r="G186" s="16"/>
      <c r="H186" s="32"/>
    </row>
    <row r="187" spans="1:8" s="10" customFormat="1" ht="15" customHeight="1" thickBot="1">
      <c r="A187" s="26">
        <v>52282</v>
      </c>
      <c r="B187" s="19" t="s">
        <v>236</v>
      </c>
      <c r="C187" s="20"/>
      <c r="D187" s="52">
        <v>2.5</v>
      </c>
      <c r="E187" s="51">
        <f t="shared" si="2"/>
        <v>0</v>
      </c>
      <c r="F187" s="15"/>
      <c r="G187" s="16"/>
      <c r="H187" s="32"/>
    </row>
    <row r="188" spans="1:8" s="10" customFormat="1" ht="15" customHeight="1" thickBot="1">
      <c r="A188" s="26">
        <v>52283</v>
      </c>
      <c r="B188" s="19" t="s">
        <v>237</v>
      </c>
      <c r="C188" s="20"/>
      <c r="D188" s="52">
        <v>2.4</v>
      </c>
      <c r="E188" s="51">
        <f t="shared" si="2"/>
        <v>0</v>
      </c>
      <c r="F188" s="15"/>
      <c r="G188" s="16"/>
      <c r="H188" s="32"/>
    </row>
    <row r="189" spans="1:8" s="10" customFormat="1" ht="15" customHeight="1" thickBot="1">
      <c r="A189" s="26">
        <v>52284</v>
      </c>
      <c r="B189" s="19" t="s">
        <v>238</v>
      </c>
      <c r="C189" s="20"/>
      <c r="D189" s="52">
        <v>2.2</v>
      </c>
      <c r="E189" s="51">
        <f t="shared" si="2"/>
        <v>0</v>
      </c>
      <c r="F189" s="15"/>
      <c r="G189" s="16"/>
      <c r="H189" s="32"/>
    </row>
    <row r="190" spans="1:8" s="10" customFormat="1" ht="15" customHeight="1" thickBot="1">
      <c r="A190" s="26">
        <v>52285</v>
      </c>
      <c r="B190" s="19" t="s">
        <v>239</v>
      </c>
      <c r="C190" s="20"/>
      <c r="D190" s="52">
        <v>1.4</v>
      </c>
      <c r="E190" s="51">
        <f t="shared" si="2"/>
        <v>0</v>
      </c>
      <c r="F190" s="15"/>
      <c r="G190" s="16"/>
      <c r="H190" s="32"/>
    </row>
    <row r="191" spans="1:8" s="71" customFormat="1" ht="15" customHeight="1" thickBot="1">
      <c r="A191" s="26">
        <v>52286</v>
      </c>
      <c r="B191" s="19" t="s">
        <v>240</v>
      </c>
      <c r="C191" s="20">
        <v>10</v>
      </c>
      <c r="D191" s="52">
        <v>1.4</v>
      </c>
      <c r="E191" s="51">
        <f t="shared" si="2"/>
        <v>14</v>
      </c>
      <c r="F191" s="15"/>
      <c r="G191" s="16"/>
      <c r="H191" s="70"/>
    </row>
    <row r="192" spans="1:8" s="10" customFormat="1" ht="15" customHeight="1" thickBot="1">
      <c r="A192" s="26">
        <v>52287</v>
      </c>
      <c r="B192" s="19" t="s">
        <v>241</v>
      </c>
      <c r="C192" s="20"/>
      <c r="D192" s="52">
        <v>5.8</v>
      </c>
      <c r="E192" s="51">
        <f t="shared" si="2"/>
        <v>0</v>
      </c>
      <c r="F192" s="15"/>
      <c r="G192" s="16"/>
      <c r="H192" s="32"/>
    </row>
    <row r="193" spans="1:8" s="10" customFormat="1" ht="15" customHeight="1" thickBot="1">
      <c r="A193" s="26">
        <v>52288</v>
      </c>
      <c r="B193" s="14" t="s">
        <v>242</v>
      </c>
      <c r="C193" s="20"/>
      <c r="D193" s="52">
        <v>5.8</v>
      </c>
      <c r="E193" s="51">
        <f t="shared" si="2"/>
        <v>0</v>
      </c>
      <c r="F193" s="18"/>
      <c r="G193" s="16"/>
      <c r="H193" s="32"/>
    </row>
    <row r="194" spans="1:8" s="10" customFormat="1" ht="15" customHeight="1" thickBot="1">
      <c r="A194" s="26">
        <v>52289</v>
      </c>
      <c r="B194" s="14" t="s">
        <v>243</v>
      </c>
      <c r="C194" s="20"/>
      <c r="D194" s="52">
        <v>5.8</v>
      </c>
      <c r="E194" s="51">
        <f t="shared" si="2"/>
        <v>0</v>
      </c>
      <c r="F194" s="14"/>
      <c r="G194" s="16"/>
      <c r="H194" s="32"/>
    </row>
    <row r="195" spans="1:8" s="10" customFormat="1" ht="15" customHeight="1" thickBot="1">
      <c r="A195" s="26">
        <v>52290</v>
      </c>
      <c r="B195" s="14" t="s">
        <v>244</v>
      </c>
      <c r="C195" s="20"/>
      <c r="D195" s="52">
        <v>5.8</v>
      </c>
      <c r="E195" s="51">
        <f t="shared" si="2"/>
        <v>0</v>
      </c>
      <c r="F195" s="14"/>
      <c r="G195" s="16"/>
      <c r="H195" s="32"/>
    </row>
    <row r="196" spans="1:8" s="10" customFormat="1" ht="15" customHeight="1" thickBot="1">
      <c r="A196" s="26">
        <v>52291</v>
      </c>
      <c r="B196" s="14" t="s">
        <v>245</v>
      </c>
      <c r="C196" s="20"/>
      <c r="D196" s="52">
        <v>8</v>
      </c>
      <c r="E196" s="51">
        <f t="shared" si="2"/>
        <v>0</v>
      </c>
      <c r="F196" s="14"/>
      <c r="G196" s="16"/>
      <c r="H196" s="32"/>
    </row>
    <row r="197" spans="1:8" s="10" customFormat="1" ht="15" customHeight="1" thickBot="1">
      <c r="A197" s="26">
        <v>52292</v>
      </c>
      <c r="B197" s="19" t="s">
        <v>246</v>
      </c>
      <c r="C197" s="20"/>
      <c r="D197" s="52">
        <v>6.5</v>
      </c>
      <c r="E197" s="51">
        <f t="shared" si="2"/>
        <v>0</v>
      </c>
      <c r="F197" s="14"/>
      <c r="G197" s="16"/>
      <c r="H197" s="32"/>
    </row>
    <row r="198" spans="1:8" s="10" customFormat="1" ht="15" customHeight="1" thickBot="1">
      <c r="A198" s="26">
        <v>52293</v>
      </c>
      <c r="B198" s="14" t="s">
        <v>247</v>
      </c>
      <c r="C198" s="20"/>
      <c r="D198" s="52">
        <v>3.5</v>
      </c>
      <c r="E198" s="51">
        <f t="shared" si="2"/>
        <v>0</v>
      </c>
      <c r="F198" s="14"/>
      <c r="G198" s="16"/>
      <c r="H198" s="32"/>
    </row>
    <row r="199" spans="1:8" s="10" customFormat="1" ht="15" customHeight="1" thickBot="1">
      <c r="A199" s="26">
        <v>52294</v>
      </c>
      <c r="B199" s="14" t="s">
        <v>248</v>
      </c>
      <c r="C199" s="20"/>
      <c r="D199" s="52">
        <v>1.8</v>
      </c>
      <c r="E199" s="51">
        <f t="shared" si="2"/>
        <v>0</v>
      </c>
      <c r="F199" s="14"/>
      <c r="G199" s="16"/>
      <c r="H199" s="32"/>
    </row>
    <row r="200" spans="1:8" s="10" customFormat="1" ht="15" customHeight="1" thickBot="1">
      <c r="A200" s="26">
        <v>52295</v>
      </c>
      <c r="B200" s="14" t="s">
        <v>249</v>
      </c>
      <c r="C200" s="20"/>
      <c r="D200" s="52">
        <v>4.5</v>
      </c>
      <c r="E200" s="51">
        <f t="shared" si="2"/>
        <v>0</v>
      </c>
      <c r="F200" s="14"/>
      <c r="G200" s="16"/>
      <c r="H200" s="32"/>
    </row>
    <row r="201" spans="1:8" s="10" customFormat="1" ht="15" customHeight="1" thickBot="1">
      <c r="A201" s="26">
        <v>52296</v>
      </c>
      <c r="B201" s="14" t="s">
        <v>250</v>
      </c>
      <c r="C201" s="20"/>
      <c r="D201" s="52">
        <v>4.5</v>
      </c>
      <c r="E201" s="51">
        <f t="shared" si="2"/>
        <v>0</v>
      </c>
      <c r="F201" s="14"/>
      <c r="G201" s="16"/>
      <c r="H201" s="32"/>
    </row>
    <row r="202" spans="1:8" s="10" customFormat="1" ht="15" customHeight="1" thickBot="1">
      <c r="A202" s="26">
        <v>52297</v>
      </c>
      <c r="B202" s="14" t="s">
        <v>251</v>
      </c>
      <c r="C202" s="20"/>
      <c r="D202" s="52">
        <v>16</v>
      </c>
      <c r="E202" s="51">
        <f aca="true" t="shared" si="3" ref="E202:E228">D202*C202</f>
        <v>0</v>
      </c>
      <c r="F202" s="14"/>
      <c r="G202" s="16"/>
      <c r="H202" s="32"/>
    </row>
    <row r="203" spans="1:8" s="10" customFormat="1" ht="15" customHeight="1" thickBot="1">
      <c r="A203" s="26">
        <v>52298</v>
      </c>
      <c r="B203" s="14" t="s">
        <v>252</v>
      </c>
      <c r="C203" s="20"/>
      <c r="D203" s="52">
        <v>16</v>
      </c>
      <c r="E203" s="51">
        <f t="shared" si="3"/>
        <v>0</v>
      </c>
      <c r="F203" s="14"/>
      <c r="G203" s="16"/>
      <c r="H203" s="32"/>
    </row>
    <row r="204" spans="1:8" s="10" customFormat="1" ht="15" customHeight="1" thickBot="1">
      <c r="A204" s="26">
        <v>52299</v>
      </c>
      <c r="B204" s="14" t="s">
        <v>253</v>
      </c>
      <c r="C204" s="20"/>
      <c r="D204" s="52">
        <v>16</v>
      </c>
      <c r="E204" s="51">
        <f t="shared" si="3"/>
        <v>0</v>
      </c>
      <c r="F204" s="14"/>
      <c r="G204" s="16"/>
      <c r="H204" s="32"/>
    </row>
    <row r="205" spans="1:8" s="10" customFormat="1" ht="15" customHeight="1" thickBot="1">
      <c r="A205" s="26">
        <v>52300</v>
      </c>
      <c r="B205" s="14" t="s">
        <v>255</v>
      </c>
      <c r="C205" s="20"/>
      <c r="D205" s="52">
        <v>5.5</v>
      </c>
      <c r="E205" s="51">
        <f t="shared" si="3"/>
        <v>0</v>
      </c>
      <c r="F205" s="14"/>
      <c r="G205" s="16"/>
      <c r="H205" s="32"/>
    </row>
    <row r="206" spans="1:8" s="10" customFormat="1" ht="15" customHeight="1" thickBot="1">
      <c r="A206" s="26">
        <v>52301</v>
      </c>
      <c r="B206" s="14" t="s">
        <v>256</v>
      </c>
      <c r="C206" s="20"/>
      <c r="D206" s="52">
        <v>5.5</v>
      </c>
      <c r="E206" s="51">
        <f t="shared" si="3"/>
        <v>0</v>
      </c>
      <c r="F206" s="14"/>
      <c r="G206" s="16"/>
      <c r="H206" s="32"/>
    </row>
    <row r="207" spans="1:8" s="10" customFormat="1" ht="15" customHeight="1" thickBot="1">
      <c r="A207" s="26">
        <v>52302</v>
      </c>
      <c r="B207" s="14" t="s">
        <v>257</v>
      </c>
      <c r="C207" s="20"/>
      <c r="D207" s="52">
        <v>48</v>
      </c>
      <c r="E207" s="51">
        <f t="shared" si="3"/>
        <v>0</v>
      </c>
      <c r="F207" s="14"/>
      <c r="G207" s="16"/>
      <c r="H207" s="32"/>
    </row>
    <row r="208" spans="1:8" s="10" customFormat="1" ht="15" customHeight="1" thickBot="1">
      <c r="A208" s="26">
        <v>52303</v>
      </c>
      <c r="B208" s="14" t="s">
        <v>286</v>
      </c>
      <c r="C208" s="20"/>
      <c r="D208" s="52">
        <v>38</v>
      </c>
      <c r="E208" s="51">
        <f t="shared" si="3"/>
        <v>0</v>
      </c>
      <c r="F208" s="14"/>
      <c r="G208" s="16"/>
      <c r="H208" s="32"/>
    </row>
    <row r="209" spans="1:8" s="10" customFormat="1" ht="15" customHeight="1" thickBot="1">
      <c r="A209" s="26">
        <v>52304</v>
      </c>
      <c r="B209" s="14" t="s">
        <v>258</v>
      </c>
      <c r="C209" s="20"/>
      <c r="D209" s="52">
        <v>26</v>
      </c>
      <c r="E209" s="51">
        <f t="shared" si="3"/>
        <v>0</v>
      </c>
      <c r="F209" s="14"/>
      <c r="G209" s="16"/>
      <c r="H209" s="32"/>
    </row>
    <row r="210" spans="1:7" s="10" customFormat="1" ht="15" customHeight="1" thickBot="1">
      <c r="A210" s="26">
        <v>52305</v>
      </c>
      <c r="B210" s="14" t="s">
        <v>259</v>
      </c>
      <c r="C210" s="20"/>
      <c r="D210" s="52">
        <v>4.5</v>
      </c>
      <c r="E210" s="51">
        <f t="shared" si="3"/>
        <v>0</v>
      </c>
      <c r="F210" s="14"/>
      <c r="G210" s="16"/>
    </row>
    <row r="211" spans="1:8" s="10" customFormat="1" ht="15" customHeight="1" thickBot="1">
      <c r="A211" s="26">
        <v>52306</v>
      </c>
      <c r="B211" s="14" t="s">
        <v>260</v>
      </c>
      <c r="C211" s="20"/>
      <c r="D211" s="52">
        <v>2.5</v>
      </c>
      <c r="E211" s="51">
        <f t="shared" si="3"/>
        <v>0</v>
      </c>
      <c r="F211" s="14"/>
      <c r="G211" s="16"/>
      <c r="H211" s="32"/>
    </row>
    <row r="212" spans="1:8" s="71" customFormat="1" ht="15" customHeight="1" thickBot="1">
      <c r="A212" s="26">
        <v>52307</v>
      </c>
      <c r="B212" s="14" t="s">
        <v>261</v>
      </c>
      <c r="C212" s="20"/>
      <c r="D212" s="52">
        <v>3.5</v>
      </c>
      <c r="E212" s="51">
        <f t="shared" si="3"/>
        <v>0</v>
      </c>
      <c r="F212" s="14"/>
      <c r="G212" s="16"/>
      <c r="H212" s="70"/>
    </row>
    <row r="213" spans="1:8" s="10" customFormat="1" ht="15" customHeight="1" thickBot="1">
      <c r="A213" s="26">
        <v>52308</v>
      </c>
      <c r="B213" s="14" t="s">
        <v>262</v>
      </c>
      <c r="C213" s="20"/>
      <c r="D213" s="52">
        <v>5.5</v>
      </c>
      <c r="E213" s="51">
        <f t="shared" si="3"/>
        <v>0</v>
      </c>
      <c r="F213" s="14"/>
      <c r="G213" s="16"/>
      <c r="H213" s="32"/>
    </row>
    <row r="214" spans="1:8" s="10" customFormat="1" ht="15" customHeight="1" thickBot="1">
      <c r="A214" s="26">
        <v>52309</v>
      </c>
      <c r="B214" s="14" t="s">
        <v>263</v>
      </c>
      <c r="C214" s="20"/>
      <c r="D214" s="52">
        <v>4.2</v>
      </c>
      <c r="E214" s="51">
        <f t="shared" si="3"/>
        <v>0</v>
      </c>
      <c r="F214" s="14"/>
      <c r="G214" s="16"/>
      <c r="H214" s="32"/>
    </row>
    <row r="215" spans="1:8" s="10" customFormat="1" ht="15" customHeight="1" thickBot="1">
      <c r="A215" s="26">
        <v>52310</v>
      </c>
      <c r="B215" s="14" t="s">
        <v>264</v>
      </c>
      <c r="C215" s="20"/>
      <c r="D215" s="52">
        <v>5.2</v>
      </c>
      <c r="E215" s="51">
        <f t="shared" si="3"/>
        <v>0</v>
      </c>
      <c r="F215" s="15"/>
      <c r="G215" s="16"/>
      <c r="H215" s="32"/>
    </row>
    <row r="216" spans="1:8" s="10" customFormat="1" ht="15" customHeight="1" thickBot="1">
      <c r="A216" s="26">
        <v>52311</v>
      </c>
      <c r="B216" s="14" t="s">
        <v>265</v>
      </c>
      <c r="C216" s="20"/>
      <c r="D216" s="52">
        <v>20</v>
      </c>
      <c r="E216" s="51">
        <f t="shared" si="3"/>
        <v>0</v>
      </c>
      <c r="F216" s="14"/>
      <c r="G216" s="17"/>
      <c r="H216" s="32"/>
    </row>
    <row r="217" spans="1:8" s="10" customFormat="1" ht="15" customHeight="1" thickBot="1">
      <c r="A217" s="26">
        <v>52312</v>
      </c>
      <c r="B217" s="14" t="s">
        <v>268</v>
      </c>
      <c r="C217" s="20"/>
      <c r="D217" s="52">
        <v>18</v>
      </c>
      <c r="E217" s="51">
        <f t="shared" si="3"/>
        <v>0</v>
      </c>
      <c r="F217" s="14"/>
      <c r="G217" s="17"/>
      <c r="H217" s="32"/>
    </row>
    <row r="218" spans="1:8" s="10" customFormat="1" ht="15" customHeight="1" thickBot="1">
      <c r="A218" s="26">
        <v>52313</v>
      </c>
      <c r="B218" s="14" t="s">
        <v>267</v>
      </c>
      <c r="C218" s="20"/>
      <c r="D218" s="52">
        <v>30</v>
      </c>
      <c r="E218" s="51">
        <f t="shared" si="3"/>
        <v>0</v>
      </c>
      <c r="F218" s="14"/>
      <c r="G218" s="17"/>
      <c r="H218" s="32"/>
    </row>
    <row r="219" spans="1:8" s="10" customFormat="1" ht="15" customHeight="1" thickBot="1">
      <c r="A219" s="26">
        <v>52314</v>
      </c>
      <c r="B219" s="14" t="s">
        <v>266</v>
      </c>
      <c r="C219" s="20"/>
      <c r="D219" s="52">
        <v>24</v>
      </c>
      <c r="E219" s="51">
        <f t="shared" si="3"/>
        <v>0</v>
      </c>
      <c r="F219" s="14"/>
      <c r="G219" s="17"/>
      <c r="H219" s="32"/>
    </row>
    <row r="220" spans="1:8" s="10" customFormat="1" ht="15" customHeight="1" thickBot="1">
      <c r="A220" s="26">
        <v>52315</v>
      </c>
      <c r="B220" s="14" t="s">
        <v>269</v>
      </c>
      <c r="C220" s="20"/>
      <c r="D220" s="52">
        <v>2.9</v>
      </c>
      <c r="E220" s="51">
        <f t="shared" si="3"/>
        <v>0</v>
      </c>
      <c r="F220" s="14"/>
      <c r="G220" s="16"/>
      <c r="H220" s="32"/>
    </row>
    <row r="221" spans="1:8" s="10" customFormat="1" ht="15" customHeight="1" thickBot="1">
      <c r="A221" s="26">
        <v>52316</v>
      </c>
      <c r="B221" s="14" t="s">
        <v>270</v>
      </c>
      <c r="C221" s="20"/>
      <c r="D221" s="52">
        <v>16.5</v>
      </c>
      <c r="E221" s="51">
        <f t="shared" si="3"/>
        <v>0</v>
      </c>
      <c r="F221" s="14"/>
      <c r="G221" s="16"/>
      <c r="H221" s="32"/>
    </row>
    <row r="222" spans="1:8" s="10" customFormat="1" ht="15" customHeight="1" thickBot="1">
      <c r="A222" s="26">
        <v>52317</v>
      </c>
      <c r="B222" s="14" t="s">
        <v>271</v>
      </c>
      <c r="C222" s="20"/>
      <c r="D222" s="52">
        <v>2.5</v>
      </c>
      <c r="E222" s="51">
        <f t="shared" si="3"/>
        <v>0</v>
      </c>
      <c r="F222" s="14"/>
      <c r="G222" s="16"/>
      <c r="H222" s="32"/>
    </row>
    <row r="223" spans="1:8" s="10" customFormat="1" ht="15" customHeight="1" thickBot="1">
      <c r="A223" s="26">
        <v>52318</v>
      </c>
      <c r="B223" s="14" t="s">
        <v>272</v>
      </c>
      <c r="C223" s="20"/>
      <c r="D223" s="52">
        <v>18</v>
      </c>
      <c r="E223" s="51">
        <f t="shared" si="3"/>
        <v>0</v>
      </c>
      <c r="F223" s="14"/>
      <c r="G223" s="16"/>
      <c r="H223" s="32"/>
    </row>
    <row r="224" spans="1:8" s="10" customFormat="1" ht="15" customHeight="1" thickBot="1">
      <c r="A224" s="26">
        <v>52319</v>
      </c>
      <c r="B224" s="14" t="s">
        <v>273</v>
      </c>
      <c r="C224" s="20"/>
      <c r="D224" s="52">
        <v>11</v>
      </c>
      <c r="E224" s="51">
        <f t="shared" si="3"/>
        <v>0</v>
      </c>
      <c r="F224" s="14"/>
      <c r="G224" s="16"/>
      <c r="H224" s="32"/>
    </row>
    <row r="225" spans="1:8" s="10" customFormat="1" ht="15" customHeight="1" thickBot="1">
      <c r="A225" s="26">
        <v>52320</v>
      </c>
      <c r="B225" s="14" t="s">
        <v>274</v>
      </c>
      <c r="C225" s="20"/>
      <c r="D225" s="52">
        <v>15</v>
      </c>
      <c r="E225" s="51">
        <f t="shared" si="3"/>
        <v>0</v>
      </c>
      <c r="F225" s="43"/>
      <c r="G225" s="16"/>
      <c r="H225" s="32"/>
    </row>
    <row r="226" spans="1:8" s="10" customFormat="1" ht="15" customHeight="1" thickBot="1">
      <c r="A226" s="26">
        <v>52321</v>
      </c>
      <c r="B226" s="14" t="s">
        <v>275</v>
      </c>
      <c r="C226" s="20"/>
      <c r="D226" s="52">
        <v>6.3</v>
      </c>
      <c r="E226" s="51">
        <f t="shared" si="3"/>
        <v>0</v>
      </c>
      <c r="F226" s="14"/>
      <c r="G226" s="16"/>
      <c r="H226" s="32"/>
    </row>
    <row r="227" spans="1:8" s="10" customFormat="1" ht="15" customHeight="1" thickBot="1">
      <c r="A227" s="26">
        <v>52322</v>
      </c>
      <c r="B227" s="14" t="s">
        <v>276</v>
      </c>
      <c r="C227" s="20"/>
      <c r="D227" s="52">
        <v>7.6</v>
      </c>
      <c r="E227" s="51">
        <f t="shared" si="3"/>
        <v>0</v>
      </c>
      <c r="F227" s="14"/>
      <c r="G227" s="16"/>
      <c r="H227" s="32"/>
    </row>
    <row r="228" spans="1:8" s="10" customFormat="1" ht="15" customHeight="1" thickBot="1">
      <c r="A228" s="26">
        <v>52323</v>
      </c>
      <c r="B228" s="14" t="s">
        <v>277</v>
      </c>
      <c r="C228" s="20"/>
      <c r="D228" s="52">
        <v>35</v>
      </c>
      <c r="E228" s="51">
        <f t="shared" si="3"/>
        <v>0</v>
      </c>
      <c r="F228" s="14"/>
      <c r="G228" s="16"/>
      <c r="H228" s="32"/>
    </row>
    <row r="229" spans="1:7" s="10" customFormat="1" ht="15" customHeight="1">
      <c r="A229" s="109" t="s">
        <v>8</v>
      </c>
      <c r="B229" s="110"/>
      <c r="C229" s="53">
        <f>SUM(C6:C228)</f>
        <v>15</v>
      </c>
      <c r="D229" s="94"/>
      <c r="E229" s="95"/>
      <c r="F229" s="41">
        <f>SUM(E6:E861)</f>
        <v>46.9</v>
      </c>
      <c r="G229" s="72"/>
    </row>
    <row r="230" spans="1:7" s="10" customFormat="1" ht="15" customHeight="1">
      <c r="A230" s="102" t="s">
        <v>9</v>
      </c>
      <c r="B230" s="103"/>
      <c r="C230" s="103"/>
      <c r="D230" s="103"/>
      <c r="E230" s="104"/>
      <c r="F230" s="14"/>
      <c r="G230" s="73"/>
    </row>
    <row r="231" spans="1:7" s="10" customFormat="1" ht="15" customHeight="1" thickBot="1">
      <c r="A231" s="99" t="s">
        <v>10</v>
      </c>
      <c r="B231" s="100"/>
      <c r="C231" s="100"/>
      <c r="D231" s="100"/>
      <c r="E231" s="101"/>
      <c r="F231" s="54">
        <f>F229+F230</f>
        <v>46.9</v>
      </c>
      <c r="G231" s="40"/>
    </row>
    <row r="232" spans="1:5" s="10" customFormat="1" ht="17.25" customHeight="1">
      <c r="A232" s="96" t="s">
        <v>11</v>
      </c>
      <c r="B232" s="96"/>
      <c r="C232" s="96"/>
      <c r="D232" s="96"/>
      <c r="E232" s="96"/>
    </row>
    <row r="233" spans="1:5" s="10" customFormat="1" ht="17.25" customHeight="1">
      <c r="A233" s="97"/>
      <c r="B233" s="97"/>
      <c r="C233" s="97"/>
      <c r="D233" s="97"/>
      <c r="E233" s="97"/>
    </row>
    <row r="234" spans="1:5" s="10" customFormat="1" ht="17.25" customHeight="1">
      <c r="A234" s="98" t="s">
        <v>12</v>
      </c>
      <c r="B234" s="98"/>
      <c r="C234" s="31"/>
      <c r="D234" s="31"/>
      <c r="E234" s="31"/>
    </row>
    <row r="235" spans="1:7" s="3" customFormat="1" ht="17.25" customHeight="1">
      <c r="A235" s="98" t="s">
        <v>13</v>
      </c>
      <c r="B235" s="98"/>
      <c r="C235" s="98"/>
      <c r="D235" s="98"/>
      <c r="E235" s="98"/>
      <c r="F235" s="98"/>
      <c r="G235" s="98"/>
    </row>
    <row r="236" spans="1:6" s="3" customFormat="1" ht="16.5" customHeight="1">
      <c r="A236" s="1" t="s">
        <v>14</v>
      </c>
      <c r="B236" s="11"/>
      <c r="C236" s="2"/>
      <c r="F236" s="24"/>
    </row>
    <row r="237" spans="1:6" s="3" customFormat="1" ht="13.5">
      <c r="A237" s="1" t="s">
        <v>15</v>
      </c>
      <c r="B237" s="11"/>
      <c r="C237" s="2"/>
      <c r="F237" s="24"/>
    </row>
    <row r="238" spans="1:8" s="3" customFormat="1" ht="13.5" customHeight="1">
      <c r="A238" s="111" t="s">
        <v>19</v>
      </c>
      <c r="B238" s="111"/>
      <c r="C238" s="111"/>
      <c r="D238" s="111"/>
      <c r="E238" s="111"/>
      <c r="F238" s="111"/>
      <c r="G238" s="111"/>
      <c r="H238" s="111"/>
    </row>
    <row r="239" spans="1:8" s="3" customFormat="1" ht="13.5">
      <c r="A239" s="111"/>
      <c r="B239" s="111"/>
      <c r="C239" s="111"/>
      <c r="D239" s="111"/>
      <c r="E239" s="111"/>
      <c r="F239" s="111"/>
      <c r="G239" s="111"/>
      <c r="H239" s="111"/>
    </row>
    <row r="240" spans="1:6" s="3" customFormat="1" ht="13.5">
      <c r="A240" s="4" t="s">
        <v>16</v>
      </c>
      <c r="B240" s="9"/>
      <c r="C240" s="6"/>
      <c r="D240" s="5"/>
      <c r="E240" s="5"/>
      <c r="F240" s="24"/>
    </row>
    <row r="241" spans="1:6" s="3" customFormat="1" ht="13.5">
      <c r="A241" s="4" t="s">
        <v>17</v>
      </c>
      <c r="B241" s="7"/>
      <c r="C241" s="8"/>
      <c r="D241" s="9"/>
      <c r="E241" s="9"/>
      <c r="F241" s="24"/>
    </row>
    <row r="242" spans="1:6" s="10" customFormat="1" ht="13.5" customHeight="1">
      <c r="A242" s="91"/>
      <c r="B242" s="91"/>
      <c r="C242" s="91"/>
      <c r="D242" s="91"/>
      <c r="E242" s="91"/>
      <c r="F242" s="91"/>
    </row>
    <row r="243" spans="1:7" s="33" customFormat="1" ht="12.75" customHeight="1">
      <c r="A243" s="108"/>
      <c r="B243" s="108"/>
      <c r="C243" s="108"/>
      <c r="D243" s="108"/>
      <c r="E243" s="108"/>
      <c r="F243" s="108"/>
      <c r="G243" s="108"/>
    </row>
    <row r="244" spans="1:7" s="33" customFormat="1" ht="3.75" customHeight="1">
      <c r="A244" s="108"/>
      <c r="B244" s="108"/>
      <c r="C244" s="108"/>
      <c r="D244" s="108"/>
      <c r="E244" s="108"/>
      <c r="F244" s="108"/>
      <c r="G244" s="108"/>
    </row>
    <row r="245" spans="1:6" s="33" customFormat="1" ht="14.25">
      <c r="A245" s="46"/>
      <c r="B245" s="92"/>
      <c r="C245" s="92"/>
      <c r="D245" s="92"/>
      <c r="E245" s="92"/>
      <c r="F245" s="92"/>
    </row>
    <row r="246" spans="1:6" s="33" customFormat="1" ht="3.75" customHeight="1">
      <c r="A246" s="46"/>
      <c r="B246" s="47"/>
      <c r="C246" s="44"/>
      <c r="D246" s="46"/>
      <c r="E246" s="46"/>
      <c r="F246" s="45"/>
    </row>
    <row r="247" spans="1:6" s="33" customFormat="1" ht="14.25">
      <c r="A247" s="46"/>
      <c r="B247" s="93"/>
      <c r="C247" s="92"/>
      <c r="D247" s="92"/>
      <c r="E247" s="92"/>
      <c r="F247" s="92"/>
    </row>
    <row r="248" spans="1:6" s="33" customFormat="1" ht="4.5" customHeight="1">
      <c r="A248" s="46"/>
      <c r="B248" s="47"/>
      <c r="C248" s="44"/>
      <c r="D248" s="46"/>
      <c r="E248" s="46"/>
      <c r="F248" s="45"/>
    </row>
    <row r="249" spans="1:6" s="33" customFormat="1" ht="14.25">
      <c r="A249" s="46"/>
      <c r="B249" s="92"/>
      <c r="C249" s="92"/>
      <c r="D249" s="92"/>
      <c r="E249" s="92"/>
      <c r="F249" s="92"/>
    </row>
    <row r="250" spans="1:6" s="33" customFormat="1" ht="4.5" customHeight="1">
      <c r="A250" s="46"/>
      <c r="B250" s="47"/>
      <c r="C250" s="44"/>
      <c r="D250" s="46"/>
      <c r="E250" s="46"/>
      <c r="F250" s="45"/>
    </row>
    <row r="251" spans="1:6" s="33" customFormat="1" ht="14.25">
      <c r="A251" s="46"/>
      <c r="B251" s="92"/>
      <c r="C251" s="92"/>
      <c r="D251" s="92"/>
      <c r="E251" s="92"/>
      <c r="F251" s="92"/>
    </row>
    <row r="252" spans="1:6" s="10" customFormat="1" ht="16.5" customHeight="1">
      <c r="A252" s="21"/>
      <c r="B252" s="22"/>
      <c r="C252" s="23"/>
      <c r="F252" s="32"/>
    </row>
    <row r="253" spans="1:6" s="10" customFormat="1" ht="13.5">
      <c r="A253" s="1"/>
      <c r="B253" s="11"/>
      <c r="C253" s="2"/>
      <c r="F253" s="32"/>
    </row>
    <row r="254" spans="1:6" s="10" customFormat="1" ht="13.5">
      <c r="A254" s="1"/>
      <c r="B254" s="11"/>
      <c r="C254" s="2"/>
      <c r="F254" s="32"/>
    </row>
    <row r="255" spans="1:6" s="10" customFormat="1" ht="13.5">
      <c r="A255" s="4"/>
      <c r="B255" s="9"/>
      <c r="C255" s="6"/>
      <c r="D255" s="5"/>
      <c r="E255" s="5"/>
      <c r="F255" s="32"/>
    </row>
    <row r="256" spans="1:6" s="10" customFormat="1" ht="13.5">
      <c r="A256" s="5"/>
      <c r="B256" s="7"/>
      <c r="C256" s="8"/>
      <c r="D256" s="9"/>
      <c r="E256" s="9"/>
      <c r="F256" s="32"/>
    </row>
    <row r="257" spans="1:6" s="10" customFormat="1" ht="13.5">
      <c r="A257" s="91"/>
      <c r="B257" s="91"/>
      <c r="C257" s="74"/>
      <c r="F257" s="32"/>
    </row>
    <row r="258" spans="1:6" s="76" customFormat="1" ht="8.25" customHeight="1">
      <c r="A258" s="107"/>
      <c r="B258" s="107"/>
      <c r="C258" s="107"/>
      <c r="D258" s="107"/>
      <c r="E258" s="107"/>
      <c r="F258" s="75"/>
    </row>
    <row r="259" spans="1:6" s="33" customFormat="1" ht="12.75" customHeight="1">
      <c r="A259" s="34"/>
      <c r="B259" s="35"/>
      <c r="C259" s="36"/>
      <c r="D259" s="37"/>
      <c r="F259" s="77"/>
    </row>
    <row r="260" spans="1:6" s="33" customFormat="1" ht="3.75" customHeight="1">
      <c r="A260" s="106"/>
      <c r="B260" s="106"/>
      <c r="C260" s="106"/>
      <c r="D260" s="106"/>
      <c r="E260" s="106"/>
      <c r="F260" s="77"/>
    </row>
    <row r="261" spans="1:6" s="33" customFormat="1" ht="14.25">
      <c r="A261" s="38"/>
      <c r="B261" s="39"/>
      <c r="C261" s="36"/>
      <c r="D261" s="38"/>
      <c r="E261" s="38"/>
      <c r="F261" s="77"/>
    </row>
    <row r="262" spans="1:6" s="33" customFormat="1" ht="3.75" customHeight="1">
      <c r="A262" s="38"/>
      <c r="B262" s="39"/>
      <c r="C262" s="36"/>
      <c r="D262" s="38"/>
      <c r="E262" s="38"/>
      <c r="F262" s="77"/>
    </row>
    <row r="263" spans="1:6" s="33" customFormat="1" ht="14.25">
      <c r="A263" s="38"/>
      <c r="B263" s="39"/>
      <c r="C263" s="36"/>
      <c r="D263" s="38"/>
      <c r="E263" s="38"/>
      <c r="F263" s="77"/>
    </row>
    <row r="264" spans="1:6" s="33" customFormat="1" ht="4.5" customHeight="1">
      <c r="A264" s="38"/>
      <c r="B264" s="39"/>
      <c r="C264" s="36"/>
      <c r="D264" s="38"/>
      <c r="E264" s="38"/>
      <c r="F264" s="77"/>
    </row>
    <row r="265" spans="1:6" s="33" customFormat="1" ht="14.25">
      <c r="A265" s="38"/>
      <c r="B265" s="39"/>
      <c r="C265" s="36"/>
      <c r="D265" s="38"/>
      <c r="E265" s="38"/>
      <c r="F265" s="77"/>
    </row>
    <row r="266" spans="1:6" s="33" customFormat="1" ht="4.5" customHeight="1">
      <c r="A266" s="38"/>
      <c r="B266" s="39"/>
      <c r="C266" s="36"/>
      <c r="D266" s="38"/>
      <c r="E266" s="38"/>
      <c r="F266" s="77"/>
    </row>
    <row r="267" spans="1:6" s="33" customFormat="1" ht="14.25">
      <c r="A267" s="38"/>
      <c r="B267" s="39"/>
      <c r="C267" s="36"/>
      <c r="D267" s="38"/>
      <c r="E267" s="38"/>
      <c r="F267" s="77"/>
    </row>
  </sheetData>
  <sheetProtection/>
  <protectedRanges>
    <protectedRange sqref="G7:G228" name="区域3"/>
    <protectedRange sqref="B3:G4" name="区域2"/>
    <protectedRange sqref="C7:C228" name="区域1"/>
  </protectedRanges>
  <mergeCells count="23">
    <mergeCell ref="A4:F4"/>
    <mergeCell ref="A260:E260"/>
    <mergeCell ref="A258:E258"/>
    <mergeCell ref="A257:B257"/>
    <mergeCell ref="A243:G244"/>
    <mergeCell ref="B249:F249"/>
    <mergeCell ref="B251:F251"/>
    <mergeCell ref="A229:B229"/>
    <mergeCell ref="A238:H239"/>
    <mergeCell ref="A235:G235"/>
    <mergeCell ref="A242:F242"/>
    <mergeCell ref="B245:F245"/>
    <mergeCell ref="B247:F247"/>
    <mergeCell ref="D229:E229"/>
    <mergeCell ref="A232:E232"/>
    <mergeCell ref="A233:E233"/>
    <mergeCell ref="A234:B234"/>
    <mergeCell ref="A231:E231"/>
    <mergeCell ref="A230:E230"/>
    <mergeCell ref="A1:G1"/>
    <mergeCell ref="A2:A3"/>
    <mergeCell ref="C2:E2"/>
    <mergeCell ref="C3:E3"/>
  </mergeCells>
  <printOptions horizontalCentered="1" verticalCentered="1"/>
  <pageMargins left="0.33" right="0.23" top="0.3937007874015748" bottom="0.2755905511811024" header="0.31496062992125984" footer="0.196850393700787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WinXP-SP2</dc:creator>
  <cp:keywords/>
  <dc:description/>
  <cp:lastModifiedBy>zzy</cp:lastModifiedBy>
  <cp:lastPrinted>2006-06-26T14:42:33Z</cp:lastPrinted>
  <dcterms:created xsi:type="dcterms:W3CDTF">2005-08-11T02:57:16Z</dcterms:created>
  <dcterms:modified xsi:type="dcterms:W3CDTF">2006-08-08T06:44:27Z</dcterms:modified>
  <cp:category/>
  <cp:version/>
  <cp:contentType/>
  <cp:contentStatus/>
</cp:coreProperties>
</file>