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>
    <definedName name="_xlnm.Print_Area" localSheetId="0">'Sheet1'!$A$1:$G$150</definedName>
  </definedNames>
  <calcPr fullCalcOnLoad="1"/>
</workbook>
</file>

<file path=xl/sharedStrings.xml><?xml version="1.0" encoding="utf-8"?>
<sst xmlns="http://schemas.openxmlformats.org/spreadsheetml/2006/main" count="369" uniqueCount="138">
  <si>
    <t>序号</t>
  </si>
  <si>
    <t>项目名称</t>
  </si>
  <si>
    <t>单位</t>
  </si>
  <si>
    <t>饰美佳装饰公司报价表</t>
  </si>
  <si>
    <t>平米</t>
  </si>
  <si>
    <t>预收项目及工程量均以实际发生计算，多退少补。</t>
  </si>
  <si>
    <t>2、</t>
  </si>
  <si>
    <t>工程报价以预算书为准，如有增减项或某项变更，再另行计算。</t>
  </si>
  <si>
    <t>3、</t>
  </si>
  <si>
    <t>4、</t>
  </si>
  <si>
    <t>电路施工</t>
  </si>
  <si>
    <t>水路施工</t>
  </si>
  <si>
    <t>工程计算方法说明：</t>
  </si>
  <si>
    <t>1、墙面积：按墙面展开面积计算，门窗面积扣除50%计算。</t>
  </si>
  <si>
    <t>2、窗套尺寸：按窗单面展开周长计算，如双面包窗套按窗周长乘2计算。</t>
  </si>
  <si>
    <t>3、家具面积：宽*高，按正面投影面积计算。</t>
  </si>
  <si>
    <t>以上项目按项施工另增减项目须另补协议</t>
  </si>
  <si>
    <t>注：</t>
  </si>
  <si>
    <t>1、</t>
  </si>
  <si>
    <t>8、</t>
  </si>
  <si>
    <t>9、</t>
  </si>
  <si>
    <t>10、</t>
  </si>
  <si>
    <t>保证金等由业主（甲方）提供。</t>
  </si>
  <si>
    <r>
      <t>12、</t>
    </r>
  </si>
  <si>
    <t>墙面漆</t>
  </si>
  <si>
    <t>鞋柜</t>
  </si>
  <si>
    <t>工程地点：                                       客        户：</t>
  </si>
  <si>
    <t>公司地址：田园风光17号楼3单元102室               联系电话：13391665739     81728487</t>
  </si>
  <si>
    <t>数量</t>
  </si>
  <si>
    <t>备注</t>
  </si>
  <si>
    <t>顶面漆</t>
  </si>
  <si>
    <t>1.清理原墙面基底，美巢界面剂挂底。门窗减半计算。2.批刮二遍美巢易刮平并打磨，刷底漆一遍，面漆两遍。3.包含墙体局部贴布处理。乙方提供多乐士五合一二代．</t>
  </si>
  <si>
    <t>项</t>
  </si>
  <si>
    <r>
      <t>1.</t>
    </r>
    <r>
      <rPr>
        <sz val="14"/>
        <rFont val="宋体"/>
        <family val="0"/>
      </rPr>
      <t>用优级环保细金秋木工板衬底，外帖红樱桃饰面板</t>
    </r>
    <r>
      <rPr>
        <sz val="14"/>
        <rFont val="Times New Roman"/>
        <family val="1"/>
      </rPr>
      <t>,</t>
    </r>
    <r>
      <rPr>
        <sz val="14"/>
        <rFont val="宋体"/>
        <family val="0"/>
      </rPr>
      <t>实木收口</t>
    </r>
    <r>
      <rPr>
        <sz val="14"/>
        <rFont val="Times New Roman"/>
        <family val="1"/>
      </rPr>
      <t>,</t>
    </r>
    <r>
      <rPr>
        <sz val="14"/>
        <rFont val="宋体"/>
        <family val="0"/>
      </rPr>
      <t>背衬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厘多层板，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实木收口，隔板不超过</t>
    </r>
    <r>
      <rPr>
        <sz val="14"/>
        <rFont val="Times New Roman"/>
        <family val="1"/>
      </rPr>
      <t>,</t>
    </r>
    <r>
      <rPr>
        <sz val="14"/>
        <rFont val="宋体"/>
        <family val="0"/>
      </rPr>
      <t>二层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，隔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板为大芯板，外露边实木收口。</t>
    </r>
    <r>
      <rPr>
        <sz val="14"/>
        <rFont val="Times New Roman"/>
        <family val="1"/>
      </rPr>
      <t>2.</t>
    </r>
    <r>
      <rPr>
        <sz val="14"/>
        <rFont val="宋体"/>
        <family val="0"/>
      </rPr>
      <t>柜门为平开无缝造型。</t>
    </r>
    <r>
      <rPr>
        <sz val="14"/>
        <rFont val="Times New Roman"/>
        <family val="1"/>
      </rPr>
      <t>3.</t>
    </r>
    <r>
      <rPr>
        <sz val="14"/>
        <rFont val="宋体"/>
        <family val="0"/>
      </rPr>
      <t>华润牌聚胺脂漆</t>
    </r>
    <r>
      <rPr>
        <sz val="14"/>
        <rFont val="Times New Roman"/>
        <family val="1"/>
      </rPr>
      <t>6</t>
    </r>
    <r>
      <rPr>
        <sz val="14"/>
        <rFont val="宋体"/>
        <family val="0"/>
      </rPr>
      <t>遍（底漆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遍，面漆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遍）。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客户提供壁纸及辅料，可免费铺设。</t>
    </r>
    <r>
      <rPr>
        <sz val="14"/>
        <rFont val="Times New Roman"/>
        <family val="1"/>
      </rPr>
      <t>5.</t>
    </r>
    <r>
      <rPr>
        <sz val="14"/>
        <rFont val="宋体"/>
        <family val="0"/>
      </rPr>
      <t>不含铁艺，新门锁，合页，门吸等五金配件，含安装费。</t>
    </r>
  </si>
  <si>
    <t>踢角线</t>
  </si>
  <si>
    <t>米</t>
  </si>
  <si>
    <r>
      <t>1.</t>
    </r>
    <r>
      <rPr>
        <sz val="14"/>
        <rFont val="宋体"/>
        <family val="0"/>
      </rPr>
      <t>砂子水泥加胶粘贴或</t>
    </r>
    <r>
      <rPr>
        <sz val="14"/>
        <rFont val="Times New Roman"/>
        <family val="1"/>
      </rPr>
      <t>108</t>
    </r>
    <r>
      <rPr>
        <sz val="14"/>
        <rFont val="宋体"/>
        <family val="0"/>
      </rPr>
      <t>胶粘贴。</t>
    </r>
    <r>
      <rPr>
        <sz val="14"/>
        <rFont val="Times New Roman"/>
        <family val="1"/>
      </rPr>
      <t>2.</t>
    </r>
    <r>
      <rPr>
        <sz val="14"/>
        <rFont val="宋体"/>
        <family val="0"/>
      </rPr>
      <t>瓷砖磨边，碰角。</t>
    </r>
    <r>
      <rPr>
        <sz val="14"/>
        <rFont val="Times New Roman"/>
        <family val="1"/>
      </rPr>
      <t>3.</t>
    </r>
    <r>
      <rPr>
        <sz val="14"/>
        <rFont val="宋体"/>
        <family val="0"/>
      </rPr>
      <t>此价格不含主材及特殊基层处理费。</t>
    </r>
  </si>
  <si>
    <t>地砖</t>
  </si>
  <si>
    <t>平米</t>
  </si>
  <si>
    <r>
      <t>1.</t>
    </r>
    <r>
      <rPr>
        <sz val="14"/>
        <rFont val="宋体"/>
        <family val="0"/>
      </rPr>
      <t>对原地面做清扫、挂胶扫水泥素浆常规处理，水泥为钻牌</t>
    </r>
    <r>
      <rPr>
        <sz val="14"/>
        <rFont val="Times New Roman"/>
        <family val="1"/>
      </rPr>
      <t>325#</t>
    </r>
    <r>
      <rPr>
        <sz val="14"/>
        <rFont val="宋体"/>
        <family val="0"/>
      </rPr>
      <t>水泥，沙子为水洗沙，</t>
    </r>
    <r>
      <rPr>
        <sz val="14"/>
        <rFont val="Times New Roman"/>
        <family val="1"/>
      </rPr>
      <t>2.</t>
    </r>
    <r>
      <rPr>
        <sz val="14"/>
        <rFont val="宋体"/>
        <family val="0"/>
      </rPr>
      <t>做法为砂子水泥加胶粘贴（乳胶为</t>
    </r>
    <r>
      <rPr>
        <sz val="14"/>
        <rFont val="Times New Roman"/>
        <family val="1"/>
      </rPr>
      <t>108</t>
    </r>
    <r>
      <rPr>
        <sz val="14"/>
        <rFont val="宋体"/>
        <family val="0"/>
      </rPr>
      <t>环保胶）。</t>
    </r>
    <r>
      <rPr>
        <sz val="14"/>
        <rFont val="Times New Roman"/>
        <family val="1"/>
      </rPr>
      <t>3.</t>
    </r>
    <r>
      <rPr>
        <sz val="14"/>
        <rFont val="宋体"/>
        <family val="0"/>
      </rPr>
      <t>此价格不包含主材及特殊基层处理费。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、砖的规格大于</t>
    </r>
    <r>
      <rPr>
        <sz val="14"/>
        <rFont val="Times New Roman"/>
        <family val="1"/>
      </rPr>
      <t>300*300MM</t>
    </r>
    <r>
      <rPr>
        <sz val="14"/>
        <rFont val="宋体"/>
        <family val="0"/>
      </rPr>
      <t>小于</t>
    </r>
    <r>
      <rPr>
        <sz val="14"/>
        <rFont val="Times New Roman"/>
        <family val="1"/>
      </rPr>
      <t>600*600MM</t>
    </r>
    <r>
      <rPr>
        <sz val="14"/>
        <rFont val="宋体"/>
        <family val="0"/>
      </rPr>
      <t>。超过此规格价格另计。</t>
    </r>
  </si>
  <si>
    <t>石膏板吊顶</t>
  </si>
  <si>
    <t>1.吊平顶，不含灯，不含布线及施工。2.接缝处石膏绷带处理，不包括顶面批灰及乳胶漆。3.石膏板为9mm纸面石膏板。4.按延米计算，宽度不超过40cm,复式结构层高大于3米另加30元/平米。</t>
  </si>
  <si>
    <t>入户门半包</t>
  </si>
  <si>
    <r>
      <t>1</t>
    </r>
    <r>
      <rPr>
        <sz val="14"/>
        <rFont val="宋体"/>
        <family val="0"/>
      </rPr>
      <t>.门套为优级环保金秋牌细木工板衬底，红樱桃饰面板饰面，实木收边，窗套线规格不超过5.5*1cm。2.华润牌聚胺脂漆6遍（底漆3遍，面漆3遍）。3.墙厚小于28cm；若墙厚大于28cm，每米增加5元。</t>
    </r>
  </si>
  <si>
    <t>顶面漆</t>
  </si>
  <si>
    <t>平米</t>
  </si>
  <si>
    <t>1.清理原墙面基底，美巢界面剂挂底。门窗减半计算。2.批刮二遍美巢易刮平并打磨，刷底漆一遍，面漆两遍。3.包含墙体局部贴布处理。乙方提供多乐士五合一二代．</t>
  </si>
  <si>
    <t>墙面漆</t>
  </si>
  <si>
    <t>地砖</t>
  </si>
  <si>
    <r>
      <t>1.</t>
    </r>
    <r>
      <rPr>
        <sz val="14"/>
        <rFont val="宋体"/>
        <family val="0"/>
      </rPr>
      <t>对原地面做清扫、挂胶扫水泥素浆常规处理，水泥为钻牌</t>
    </r>
    <r>
      <rPr>
        <sz val="14"/>
        <rFont val="Times New Roman"/>
        <family val="1"/>
      </rPr>
      <t>325#</t>
    </r>
    <r>
      <rPr>
        <sz val="14"/>
        <rFont val="宋体"/>
        <family val="0"/>
      </rPr>
      <t>水泥，沙子为水洗沙，</t>
    </r>
    <r>
      <rPr>
        <sz val="14"/>
        <rFont val="Times New Roman"/>
        <family val="1"/>
      </rPr>
      <t>2.</t>
    </r>
    <r>
      <rPr>
        <sz val="14"/>
        <rFont val="宋体"/>
        <family val="0"/>
      </rPr>
      <t>做法为砂子水泥加胶粘贴（乳胶为</t>
    </r>
    <r>
      <rPr>
        <sz val="14"/>
        <rFont val="Times New Roman"/>
        <family val="1"/>
      </rPr>
      <t>108</t>
    </r>
    <r>
      <rPr>
        <sz val="14"/>
        <rFont val="宋体"/>
        <family val="0"/>
      </rPr>
      <t>环保胶）。</t>
    </r>
    <r>
      <rPr>
        <sz val="14"/>
        <rFont val="Times New Roman"/>
        <family val="1"/>
      </rPr>
      <t>3.</t>
    </r>
    <r>
      <rPr>
        <sz val="14"/>
        <rFont val="宋体"/>
        <family val="0"/>
      </rPr>
      <t>此价格不包含主材及特殊基层处理费。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、砖的规格大于</t>
    </r>
    <r>
      <rPr>
        <sz val="14"/>
        <rFont val="Times New Roman"/>
        <family val="1"/>
      </rPr>
      <t>300*300MM</t>
    </r>
    <r>
      <rPr>
        <sz val="14"/>
        <rFont val="宋体"/>
        <family val="0"/>
      </rPr>
      <t>小于</t>
    </r>
    <r>
      <rPr>
        <sz val="14"/>
        <rFont val="Times New Roman"/>
        <family val="1"/>
      </rPr>
      <t>600*600MM</t>
    </r>
    <r>
      <rPr>
        <sz val="14"/>
        <rFont val="宋体"/>
        <family val="0"/>
      </rPr>
      <t>。超过此规格价格另计。</t>
    </r>
  </si>
  <si>
    <t>石膏线</t>
  </si>
  <si>
    <r>
      <t>1.</t>
    </r>
    <r>
      <rPr>
        <sz val="14"/>
        <rFont val="宋体"/>
        <family val="0"/>
      </rPr>
      <t>石膏素线</t>
    </r>
    <r>
      <rPr>
        <sz val="14"/>
        <rFont val="Times New Roman"/>
        <family val="1"/>
      </rPr>
      <t>100</t>
    </r>
    <r>
      <rPr>
        <sz val="14"/>
        <rFont val="宋体"/>
        <family val="0"/>
      </rPr>
      <t>毫米以内。</t>
    </r>
  </si>
  <si>
    <t>顶面漆</t>
  </si>
  <si>
    <t>平米</t>
  </si>
  <si>
    <t>1.清理原墙面基底，美巢界面剂挂底。门窗减半计算。2.批刮二遍美巢易刮平并打磨，刷底漆一遍，面漆两遍。3.包含墙体局部贴布处理。乙方提供多乐士五合一二代．</t>
  </si>
  <si>
    <t>垭口凿宽</t>
  </si>
  <si>
    <t>项</t>
  </si>
  <si>
    <t>清工</t>
  </si>
  <si>
    <t>推拉门及套</t>
  </si>
  <si>
    <t>樘</t>
  </si>
  <si>
    <r>
      <t>1</t>
    </r>
    <r>
      <rPr>
        <sz val="14"/>
        <rFont val="宋体"/>
        <family val="0"/>
      </rPr>
      <t>.门优级环保金秋牌细木工板衬底，红樱桃饰面板饰面，实木收边。2.门套为优级环保细木工板衬底，饰面板饰面，实木收边，门套线规格不超过5.5*1cm,平板无造型,特殊造型增加材料费。3.华润牌聚脂漆6遍（底漆3遍，面漆3遍）。4.不含五金及门锁，含安装费。此价格门及门套规格在90*200cm以下。5.墙厚小于30cm；若墙厚大于30cm，每套门增加50元。</t>
    </r>
  </si>
  <si>
    <t>文化墙砖</t>
  </si>
  <si>
    <r>
      <t>1.</t>
    </r>
    <r>
      <rPr>
        <sz val="14"/>
        <rFont val="宋体"/>
        <family val="0"/>
      </rPr>
      <t>对原墙做凿毛挂胶、扫水泥素浆常规处理。</t>
    </r>
    <r>
      <rPr>
        <sz val="14"/>
        <rFont val="Times New Roman"/>
        <family val="1"/>
      </rPr>
      <t>2.</t>
    </r>
    <r>
      <rPr>
        <sz val="14"/>
        <rFont val="宋体"/>
        <family val="0"/>
      </rPr>
      <t>做法为水洗砂子水泥</t>
    </r>
    <r>
      <rPr>
        <sz val="14"/>
        <rFont val="Times New Roman"/>
        <family val="1"/>
      </rPr>
      <t>325#</t>
    </r>
    <r>
      <rPr>
        <sz val="14"/>
        <rFont val="宋体"/>
        <family val="0"/>
      </rPr>
      <t>钻牌。</t>
    </r>
    <r>
      <rPr>
        <sz val="14"/>
        <rFont val="Times New Roman"/>
        <family val="1"/>
      </rPr>
      <t>3.</t>
    </r>
    <r>
      <rPr>
        <sz val="14"/>
        <rFont val="宋体"/>
        <family val="0"/>
      </rPr>
      <t>瓷砖磨边，碰角。</t>
    </r>
    <r>
      <rPr>
        <sz val="14"/>
        <rFont val="Times New Roman"/>
        <family val="1"/>
      </rPr>
      <t>4.</t>
    </r>
    <r>
      <rPr>
        <sz val="14"/>
        <rFont val="宋体"/>
        <family val="0"/>
      </rPr>
      <t>此价格不含主材及特殊基层处理费。超过此规格价格另计。</t>
    </r>
  </si>
  <si>
    <t>做角柜</t>
  </si>
  <si>
    <t>项</t>
  </si>
  <si>
    <r>
      <t>1.</t>
    </r>
    <r>
      <rPr>
        <sz val="14"/>
        <rFont val="宋体"/>
        <family val="0"/>
      </rPr>
      <t>用优级环保细金秋木工板衬底，外帖饰面板</t>
    </r>
    <r>
      <rPr>
        <sz val="14"/>
        <rFont val="Times New Roman"/>
        <family val="1"/>
      </rPr>
      <t>,</t>
    </r>
    <r>
      <rPr>
        <sz val="14"/>
        <rFont val="宋体"/>
        <family val="0"/>
      </rPr>
      <t>实木收口</t>
    </r>
    <r>
      <rPr>
        <sz val="14"/>
        <rFont val="Times New Roman"/>
        <family val="1"/>
      </rPr>
      <t>,</t>
    </r>
    <r>
      <rPr>
        <sz val="14"/>
        <rFont val="宋体"/>
        <family val="0"/>
      </rPr>
      <t>背衬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厘多层板，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实木收口，隔板不超过</t>
    </r>
    <r>
      <rPr>
        <sz val="14"/>
        <rFont val="Times New Roman"/>
        <family val="1"/>
      </rPr>
      <t>,</t>
    </r>
    <r>
      <rPr>
        <sz val="14"/>
        <rFont val="宋体"/>
        <family val="0"/>
      </rPr>
      <t>二层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，隔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板为大芯板，外露边实木收口。</t>
    </r>
    <r>
      <rPr>
        <sz val="14"/>
        <rFont val="Times New Roman"/>
        <family val="1"/>
      </rPr>
      <t>2.</t>
    </r>
    <r>
      <rPr>
        <sz val="14"/>
        <rFont val="宋体"/>
        <family val="0"/>
      </rPr>
      <t>柜门为平开无缝造型。</t>
    </r>
    <r>
      <rPr>
        <sz val="14"/>
        <rFont val="Times New Roman"/>
        <family val="1"/>
      </rPr>
      <t>3.</t>
    </r>
    <r>
      <rPr>
        <sz val="14"/>
        <rFont val="宋体"/>
        <family val="0"/>
      </rPr>
      <t>华润牌聚胺脂漆</t>
    </r>
    <r>
      <rPr>
        <sz val="14"/>
        <rFont val="Times New Roman"/>
        <family val="1"/>
      </rPr>
      <t>6</t>
    </r>
    <r>
      <rPr>
        <sz val="14"/>
        <rFont val="宋体"/>
        <family val="0"/>
      </rPr>
      <t>遍（底漆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遍，面漆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遍）。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客户提供壁纸及辅料，可免费铺设。</t>
    </r>
    <r>
      <rPr>
        <sz val="14"/>
        <rFont val="Times New Roman"/>
        <family val="1"/>
      </rPr>
      <t>5.</t>
    </r>
    <r>
      <rPr>
        <sz val="14"/>
        <rFont val="宋体"/>
        <family val="0"/>
      </rPr>
      <t>不含铁艺，新门锁，合页，门吸等五金配件，含安装费。</t>
    </r>
  </si>
  <si>
    <t>门及套</t>
  </si>
  <si>
    <t>樘</t>
  </si>
  <si>
    <r>
      <t>1</t>
    </r>
    <r>
      <rPr>
        <sz val="14"/>
        <rFont val="宋体"/>
        <family val="0"/>
      </rPr>
      <t>.门优级环保金秋牌细木工板衬底，红樱桃饰面板饰面，实木收边。2.门套为优级环保细木工板衬底，饰面板饰面，实木收边，门套线规格不超过5.5*1cm,平板无造型,特殊造型增加材料费。3.华润牌聚脂漆6遍（底漆3遍，面漆3遍）。4.不含五金及门锁，含安装费。此价格门及门套规格在90*200cm以下。5.墙厚小于30cm；若墙厚大于30cm，每套门增加50元。</t>
    </r>
  </si>
  <si>
    <t>顶面漆</t>
  </si>
  <si>
    <t>1.清理原墙面基底，美巢界面剂挂底。门窗减半计算。2.批刮二遍美巢易刮平并打磨，刷底漆一遍，面漆两遍。3.包含墙体局部贴布处理。乙方提供多乐士五合一二代．</t>
  </si>
  <si>
    <t>墙面漆</t>
  </si>
  <si>
    <t>地面找平</t>
  </si>
  <si>
    <r>
      <t>1.</t>
    </r>
    <r>
      <rPr>
        <sz val="14"/>
        <rFont val="宋体"/>
        <family val="0"/>
      </rPr>
      <t>对原地面用美巢界面剂做清扫，水泥为钻牌３２５＃水泥，沙子为水洗沙，</t>
    </r>
    <r>
      <rPr>
        <sz val="14"/>
        <rFont val="Times New Roman"/>
        <family val="1"/>
      </rPr>
      <t>2.</t>
    </r>
    <r>
      <rPr>
        <sz val="14"/>
        <rFont val="宋体"/>
        <family val="0"/>
      </rPr>
      <t>做法为砂子水泥加胶找平，以水平线最高点高于２</t>
    </r>
    <r>
      <rPr>
        <sz val="14"/>
        <rFont val="Times New Roman"/>
        <family val="1"/>
      </rPr>
      <t>cm,</t>
    </r>
    <r>
      <rPr>
        <sz val="14"/>
        <rFont val="宋体"/>
        <family val="0"/>
      </rPr>
      <t>表面压光．</t>
    </r>
  </si>
  <si>
    <t>包窗套</t>
  </si>
  <si>
    <r>
      <t>1</t>
    </r>
    <r>
      <rPr>
        <sz val="14"/>
        <rFont val="宋体"/>
        <family val="0"/>
      </rPr>
      <t>.窗套为优级环保金秋牌细木工板衬底，红樱桃饰面板饰面，实木收边，窗套线规格不超过5.5*1cm。2.华润牌聚胺脂漆6遍（底漆3遍，面漆3遍）。3.墙厚小于28cm；若墙厚大于28cm，每米增加5元。</t>
    </r>
  </si>
  <si>
    <t>墙砖</t>
  </si>
  <si>
    <r>
      <t>1.</t>
    </r>
    <r>
      <rPr>
        <sz val="14"/>
        <rFont val="宋体"/>
        <family val="0"/>
      </rPr>
      <t>对原墙做凿毛挂胶、扫水泥素浆常规处理。</t>
    </r>
    <r>
      <rPr>
        <sz val="14"/>
        <rFont val="Times New Roman"/>
        <family val="1"/>
      </rPr>
      <t>2.</t>
    </r>
    <r>
      <rPr>
        <sz val="14"/>
        <rFont val="宋体"/>
        <family val="0"/>
      </rPr>
      <t>做法为水洗砂子水泥</t>
    </r>
    <r>
      <rPr>
        <sz val="14"/>
        <rFont val="Times New Roman"/>
        <family val="1"/>
      </rPr>
      <t>325#</t>
    </r>
    <r>
      <rPr>
        <sz val="14"/>
        <rFont val="宋体"/>
        <family val="0"/>
      </rPr>
      <t>钻牌。</t>
    </r>
    <r>
      <rPr>
        <sz val="14"/>
        <rFont val="Times New Roman"/>
        <family val="1"/>
      </rPr>
      <t>3.</t>
    </r>
    <r>
      <rPr>
        <sz val="14"/>
        <rFont val="宋体"/>
        <family val="0"/>
      </rPr>
      <t>瓷砖磨边，碰角。</t>
    </r>
    <r>
      <rPr>
        <sz val="14"/>
        <rFont val="Times New Roman"/>
        <family val="1"/>
      </rPr>
      <t>4.</t>
    </r>
    <r>
      <rPr>
        <sz val="14"/>
        <rFont val="宋体"/>
        <family val="0"/>
      </rPr>
      <t>此价格不含主材及特殊基层处理费。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、砖的规格大于</t>
    </r>
    <r>
      <rPr>
        <sz val="14"/>
        <rFont val="Times New Roman"/>
        <family val="1"/>
      </rPr>
      <t>200*200MM</t>
    </r>
    <r>
      <rPr>
        <sz val="14"/>
        <rFont val="宋体"/>
        <family val="0"/>
      </rPr>
      <t>小于</t>
    </r>
    <r>
      <rPr>
        <sz val="14"/>
        <rFont val="Times New Roman"/>
        <family val="1"/>
      </rPr>
      <t>250*350MM</t>
    </r>
    <r>
      <rPr>
        <sz val="14"/>
        <rFont val="宋体"/>
        <family val="0"/>
      </rPr>
      <t>。超过此规格价格另计。</t>
    </r>
  </si>
  <si>
    <t>包立管</t>
  </si>
  <si>
    <t>根</t>
  </si>
  <si>
    <r>
      <t>1.</t>
    </r>
    <r>
      <rPr>
        <sz val="14"/>
        <rFont val="宋体"/>
        <family val="0"/>
      </rPr>
      <t>松木做防水处理后打龙骨，压力水泥板封包，刷胶后，做素灰浆拉毛挂面，挂铁丝网。</t>
    </r>
  </si>
  <si>
    <t>做吊柜</t>
  </si>
  <si>
    <t>双包垭口</t>
  </si>
  <si>
    <r>
      <t>1</t>
    </r>
    <r>
      <rPr>
        <sz val="14"/>
        <rFont val="宋体"/>
        <family val="0"/>
      </rPr>
      <t>.哑口为优级环保金秋牌细木工板衬底，红樱桃饰面板饰面，实木收边，窗套线规格不超过5.5*1cm。2.华润牌聚胺脂漆6遍（底漆3遍，面漆3遍）。3.墙厚小于28cm；若墙厚大于28cm，每米增加5元。</t>
    </r>
  </si>
  <si>
    <t>门及套</t>
  </si>
  <si>
    <t>樘</t>
  </si>
  <si>
    <r>
      <t>1</t>
    </r>
    <r>
      <rPr>
        <sz val="14"/>
        <rFont val="宋体"/>
        <family val="0"/>
      </rPr>
      <t>.门优级环保金秋牌细木工板衬底，红樱桃饰面板饰面，实木收边。2.门套为优级环保细木工板衬底，饰面板饰面，实木收边，门套线规格不超过5.5*1cm,平板无造型,特殊造型增加材料费。3.华润牌聚脂漆6遍（底漆3遍，面漆3遍）。4.不含五金及门锁，含安装费。此价格门及门套规格在90*200cm以下。5.墙厚小于30cm；若墙厚大于30cm，每套门增加50元。</t>
    </r>
  </si>
  <si>
    <t>灯具安装</t>
  </si>
  <si>
    <t>垃圾清运</t>
  </si>
  <si>
    <t>洁具安装</t>
  </si>
  <si>
    <t>水电改造预收</t>
  </si>
  <si>
    <t>吊铝扣板</t>
  </si>
  <si>
    <t>吊铝扣板清工</t>
  </si>
  <si>
    <t>工程总造价</t>
  </si>
  <si>
    <t>以上报价不含5%的税金。</t>
  </si>
  <si>
    <r>
      <t>电路施工项目</t>
    </r>
    <r>
      <rPr>
        <sz val="14"/>
        <rFont val="Times New Roman"/>
        <family val="1"/>
      </rPr>
      <t>:</t>
    </r>
    <r>
      <rPr>
        <sz val="14"/>
        <rFont val="宋体"/>
        <family val="0"/>
      </rPr>
      <t>以实际发生计算</t>
    </r>
    <r>
      <rPr>
        <sz val="14"/>
        <rFont val="Times New Roman"/>
        <family val="1"/>
      </rPr>
      <t>,</t>
    </r>
    <r>
      <rPr>
        <sz val="14"/>
        <rFont val="宋体"/>
        <family val="0"/>
      </rPr>
      <t>详见电路施工报价表</t>
    </r>
    <r>
      <rPr>
        <sz val="14"/>
        <rFont val="Times New Roman"/>
        <family val="1"/>
      </rPr>
      <t>.</t>
    </r>
  </si>
  <si>
    <t>明线25元/米暗30元/米</t>
  </si>
  <si>
    <t>（2.5国标铜线 昆仑牌）</t>
  </si>
  <si>
    <t>明管40元/米暗管50元/米</t>
  </si>
  <si>
    <t>（PP-R管国产优级  金德）</t>
  </si>
  <si>
    <t>5、</t>
  </si>
  <si>
    <t>增加开关及插座10元/个，更换面板3元/个（清工）。</t>
  </si>
  <si>
    <t>6、</t>
  </si>
  <si>
    <t>7、</t>
  </si>
  <si>
    <t>水、电费由客户承担</t>
  </si>
  <si>
    <t>工程中所涉及到的一切玻璃及大理石均由甲方提供</t>
  </si>
  <si>
    <t>甲方所供材料由甲方自行处理。</t>
  </si>
  <si>
    <t>施工过程中若出现变更增加项目，变更时间在付二期款前的，增加款与二期款一并支付，</t>
  </si>
  <si>
    <t>若需要办理物业手续，公司应提供营业执照，资质证书复印件，其它手续如物业管理费，装饰</t>
  </si>
  <si>
    <r>
      <t>11</t>
    </r>
    <r>
      <rPr>
        <sz val="14"/>
        <rFont val="宋体"/>
        <family val="0"/>
      </rPr>
      <t>、</t>
    </r>
  </si>
  <si>
    <t>凡违反有关部门规定的拆除项目另签补协议。</t>
  </si>
  <si>
    <r>
      <t>甲方</t>
    </r>
    <r>
      <rPr>
        <sz val="14"/>
        <rFont val="Times New Roman"/>
        <family val="1"/>
      </rPr>
      <t>:</t>
    </r>
  </si>
  <si>
    <r>
      <t>乙方</t>
    </r>
    <r>
      <rPr>
        <sz val="14"/>
        <rFont val="Times New Roman"/>
        <family val="1"/>
      </rPr>
      <t>:</t>
    </r>
  </si>
  <si>
    <t>设计师：  周晓雷                                 联系电话：13240073019</t>
  </si>
  <si>
    <r>
      <t>1.</t>
    </r>
    <r>
      <rPr>
        <sz val="14"/>
        <rFont val="宋体"/>
        <family val="0"/>
      </rPr>
      <t>对原地面用美巢界面剂做清扫，水泥为钻牌</t>
    </r>
    <r>
      <rPr>
        <sz val="14"/>
        <rFont val="Times New Roman"/>
        <family val="1"/>
      </rPr>
      <t>325</t>
    </r>
    <r>
      <rPr>
        <sz val="14"/>
        <rFont val="宋体"/>
        <family val="0"/>
      </rPr>
      <t>＃水泥，沙子为水洗沙，</t>
    </r>
    <r>
      <rPr>
        <sz val="14"/>
        <rFont val="Times New Roman"/>
        <family val="1"/>
      </rPr>
      <t>2.</t>
    </r>
    <r>
      <rPr>
        <sz val="14"/>
        <rFont val="宋体"/>
        <family val="0"/>
      </rPr>
      <t>做法为砂子水泥加胶找平，以水平线最高点高于</t>
    </r>
    <r>
      <rPr>
        <sz val="14"/>
        <rFont val="Times New Roman"/>
        <family val="1"/>
      </rPr>
      <t>2cm,</t>
    </r>
    <r>
      <rPr>
        <sz val="14"/>
        <rFont val="宋体"/>
        <family val="0"/>
      </rPr>
      <t>表面压光．</t>
    </r>
  </si>
  <si>
    <r>
      <t xml:space="preserve">                    </t>
    </r>
    <r>
      <rPr>
        <b/>
        <sz val="14"/>
        <rFont val="宋体"/>
        <family val="0"/>
      </rPr>
      <t>其它事项</t>
    </r>
  </si>
  <si>
    <t>1、</t>
  </si>
  <si>
    <t>5、</t>
  </si>
  <si>
    <t>6、</t>
  </si>
  <si>
    <t>7、</t>
  </si>
  <si>
    <t>踢角线</t>
  </si>
  <si>
    <t>合计:</t>
  </si>
  <si>
    <r>
      <t xml:space="preserve">          </t>
    </r>
    <r>
      <rPr>
        <b/>
        <sz val="14"/>
        <rFont val="黑体"/>
        <family val="0"/>
      </rPr>
      <t xml:space="preserve"> 门厅</t>
    </r>
  </si>
  <si>
    <t>单价(元)</t>
  </si>
  <si>
    <t>合计</t>
  </si>
  <si>
    <r>
      <t xml:space="preserve">                    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0"/>
      </rPr>
      <t>客     厅</t>
    </r>
  </si>
  <si>
    <r>
      <t xml:space="preserve">           </t>
    </r>
    <r>
      <rPr>
        <b/>
        <sz val="14"/>
        <rFont val="黑体"/>
        <family val="0"/>
      </rPr>
      <t>客厅阳台</t>
    </r>
  </si>
  <si>
    <r>
      <t xml:space="preserve">          </t>
    </r>
    <r>
      <rPr>
        <b/>
        <sz val="14"/>
        <rFont val="黑体"/>
        <family val="0"/>
      </rPr>
      <t xml:space="preserve">  主卧</t>
    </r>
  </si>
  <si>
    <r>
      <t xml:space="preserve">          </t>
    </r>
    <r>
      <rPr>
        <b/>
        <sz val="14"/>
        <rFont val="黑体"/>
        <family val="0"/>
      </rPr>
      <t>主卧储藏间</t>
    </r>
  </si>
  <si>
    <r>
      <t xml:space="preserve">         </t>
    </r>
    <r>
      <rPr>
        <b/>
        <sz val="14"/>
        <rFont val="黑体"/>
        <family val="0"/>
      </rPr>
      <t>主卧走道</t>
    </r>
  </si>
  <si>
    <r>
      <t xml:space="preserve">        </t>
    </r>
    <r>
      <rPr>
        <b/>
        <sz val="14"/>
        <rFont val="黑体"/>
        <family val="0"/>
      </rPr>
      <t>主卫生间</t>
    </r>
  </si>
  <si>
    <r>
      <t xml:space="preserve">        </t>
    </r>
    <r>
      <rPr>
        <b/>
        <sz val="14"/>
        <rFont val="黑体"/>
        <family val="0"/>
      </rPr>
      <t>客卫生间</t>
    </r>
  </si>
  <si>
    <r>
      <t xml:space="preserve">        </t>
    </r>
    <r>
      <rPr>
        <b/>
        <sz val="14"/>
        <rFont val="黑体"/>
        <family val="0"/>
      </rPr>
      <t>客卫走道</t>
    </r>
  </si>
  <si>
    <r>
      <t xml:space="preserve">           </t>
    </r>
    <r>
      <rPr>
        <b/>
        <sz val="14"/>
        <rFont val="黑体"/>
        <family val="0"/>
      </rPr>
      <t>次卧1</t>
    </r>
  </si>
  <si>
    <r>
      <t xml:space="preserve">                      </t>
    </r>
    <r>
      <rPr>
        <b/>
        <sz val="14"/>
        <rFont val="黑体"/>
        <family val="0"/>
      </rPr>
      <t>次 卧2</t>
    </r>
  </si>
  <si>
    <r>
      <t xml:space="preserve">                    </t>
    </r>
    <r>
      <rPr>
        <b/>
        <sz val="14"/>
        <rFont val="黑体"/>
        <family val="0"/>
      </rPr>
      <t>客厅走道</t>
    </r>
  </si>
  <si>
    <r>
      <t xml:space="preserve">                     </t>
    </r>
    <r>
      <rPr>
        <b/>
        <sz val="14"/>
        <rFont val="黑体"/>
        <family val="0"/>
      </rPr>
      <t>厨      房</t>
    </r>
  </si>
  <si>
    <r>
      <t xml:space="preserve">                   </t>
    </r>
    <r>
      <rPr>
        <b/>
        <sz val="14"/>
        <rFont val="黑体"/>
        <family val="0"/>
      </rPr>
      <t>厨房阳台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</si>
</sst>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1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22"/>
      <name val="黑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30"/>
      <name val="黑体"/>
      <family val="0"/>
    </font>
    <font>
      <sz val="15"/>
      <name val="黑体"/>
      <family val="0"/>
    </font>
    <font>
      <b/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2" borderId="4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zoomScale="85" zoomScaleNormal="85" zoomScaleSheetLayoutView="85" workbookViewId="0" topLeftCell="A98">
      <selection activeCell="A103" sqref="A103:G103"/>
    </sheetView>
  </sheetViews>
  <sheetFormatPr defaultColWidth="9.00390625" defaultRowHeight="24" customHeight="1"/>
  <cols>
    <col min="1" max="1" width="6.625" style="1" customWidth="1"/>
    <col min="2" max="2" width="22.625" style="1" customWidth="1"/>
    <col min="3" max="3" width="10.625" style="1" customWidth="1"/>
    <col min="4" max="4" width="11.375" style="1" customWidth="1"/>
    <col min="5" max="5" width="12.50390625" style="1" customWidth="1"/>
    <col min="6" max="6" width="17.75390625" style="1" customWidth="1"/>
    <col min="7" max="7" width="41.625" style="1" customWidth="1"/>
    <col min="8" max="8" width="0.12890625" style="1" customWidth="1"/>
    <col min="9" max="9" width="9.125" style="1" hidden="1" customWidth="1"/>
    <col min="10" max="16384" width="9.00390625" style="1" customWidth="1"/>
  </cols>
  <sheetData>
    <row r="1" spans="1:7" ht="42" customHeight="1">
      <c r="A1" s="51" t="s">
        <v>3</v>
      </c>
      <c r="B1" s="52"/>
      <c r="C1" s="52"/>
      <c r="D1" s="52"/>
      <c r="E1" s="52"/>
      <c r="F1" s="52"/>
      <c r="G1" s="52"/>
    </row>
    <row r="2" spans="1:7" ht="15.75" customHeight="1">
      <c r="A2" s="53" t="s">
        <v>26</v>
      </c>
      <c r="B2" s="53"/>
      <c r="C2" s="53"/>
      <c r="D2" s="53"/>
      <c r="E2" s="53"/>
      <c r="F2" s="53"/>
      <c r="G2" s="53"/>
    </row>
    <row r="3" spans="1:7" ht="15.75" customHeight="1">
      <c r="A3" s="53" t="s">
        <v>27</v>
      </c>
      <c r="B3" s="53"/>
      <c r="C3" s="53"/>
      <c r="D3" s="53"/>
      <c r="E3" s="53"/>
      <c r="F3" s="53"/>
      <c r="G3" s="53"/>
    </row>
    <row r="4" spans="1:7" ht="15.75" customHeight="1">
      <c r="A4" s="53" t="s">
        <v>113</v>
      </c>
      <c r="B4" s="53"/>
      <c r="C4" s="53"/>
      <c r="D4" s="53"/>
      <c r="E4" s="53"/>
      <c r="F4" s="53"/>
      <c r="G4" s="53"/>
    </row>
    <row r="5" spans="1:7" ht="15.75" customHeight="1">
      <c r="A5" s="3"/>
      <c r="B5" s="3"/>
      <c r="C5" s="3"/>
      <c r="D5" s="3"/>
      <c r="E5" s="3"/>
      <c r="F5" s="3"/>
      <c r="G5" s="3"/>
    </row>
    <row r="6" spans="1:7" ht="21.75" customHeight="1">
      <c r="A6" s="38" t="s">
        <v>0</v>
      </c>
      <c r="B6" s="39" t="s">
        <v>1</v>
      </c>
      <c r="C6" s="39" t="s">
        <v>2</v>
      </c>
      <c r="D6" s="39" t="s">
        <v>28</v>
      </c>
      <c r="E6" s="39" t="s">
        <v>123</v>
      </c>
      <c r="F6" s="39" t="s">
        <v>124</v>
      </c>
      <c r="G6" s="39" t="s">
        <v>29</v>
      </c>
    </row>
    <row r="7" spans="1:7" ht="24.75" customHeight="1">
      <c r="A7" s="41" t="s">
        <v>122</v>
      </c>
      <c r="B7" s="42"/>
      <c r="C7" s="42"/>
      <c r="D7" s="42"/>
      <c r="E7" s="42"/>
      <c r="F7" s="42"/>
      <c r="G7" s="43"/>
    </row>
    <row r="8" spans="1:8" ht="99.75" customHeight="1">
      <c r="A8" s="4" t="s">
        <v>116</v>
      </c>
      <c r="B8" s="4" t="s">
        <v>30</v>
      </c>
      <c r="C8" s="4" t="s">
        <v>4</v>
      </c>
      <c r="D8" s="4">
        <v>0</v>
      </c>
      <c r="E8" s="4">
        <v>20</v>
      </c>
      <c r="F8" s="4">
        <f aca="true" t="shared" si="0" ref="F8:F13">E8*D8</f>
        <v>0</v>
      </c>
      <c r="G8" s="28" t="s">
        <v>31</v>
      </c>
      <c r="H8" s="5"/>
    </row>
    <row r="9" spans="1:8" ht="99.75" customHeight="1">
      <c r="A9" s="4" t="s">
        <v>6</v>
      </c>
      <c r="B9" s="4" t="s">
        <v>24</v>
      </c>
      <c r="C9" s="4" t="s">
        <v>4</v>
      </c>
      <c r="D9" s="4">
        <v>0</v>
      </c>
      <c r="E9" s="4">
        <v>20</v>
      </c>
      <c r="F9" s="4">
        <f t="shared" si="0"/>
        <v>0</v>
      </c>
      <c r="G9" s="28" t="s">
        <v>31</v>
      </c>
      <c r="H9" s="5"/>
    </row>
    <row r="10" spans="1:8" ht="189.75" customHeight="1">
      <c r="A10" s="4" t="s">
        <v>8</v>
      </c>
      <c r="B10" s="4" t="s">
        <v>25</v>
      </c>
      <c r="C10" s="4" t="s">
        <v>32</v>
      </c>
      <c r="D10" s="4">
        <v>0</v>
      </c>
      <c r="E10" s="4">
        <v>700</v>
      </c>
      <c r="F10" s="4">
        <f t="shared" si="0"/>
        <v>0</v>
      </c>
      <c r="G10" s="6" t="s">
        <v>33</v>
      </c>
      <c r="H10" s="5"/>
    </row>
    <row r="11" spans="1:8" ht="69.75" customHeight="1">
      <c r="A11" s="4" t="s">
        <v>9</v>
      </c>
      <c r="B11" s="4" t="s">
        <v>120</v>
      </c>
      <c r="C11" s="4" t="s">
        <v>35</v>
      </c>
      <c r="D11" s="4">
        <v>0</v>
      </c>
      <c r="E11" s="4">
        <v>10</v>
      </c>
      <c r="F11" s="4">
        <f>E11*D11</f>
        <v>0</v>
      </c>
      <c r="G11" s="6" t="s">
        <v>36</v>
      </c>
      <c r="H11" s="5"/>
    </row>
    <row r="12" spans="1:8" ht="150" customHeight="1">
      <c r="A12" s="4" t="s">
        <v>117</v>
      </c>
      <c r="B12" s="4" t="s">
        <v>37</v>
      </c>
      <c r="C12" s="4" t="s">
        <v>38</v>
      </c>
      <c r="D12" s="4">
        <v>0</v>
      </c>
      <c r="E12" s="4">
        <v>22</v>
      </c>
      <c r="F12" s="4">
        <f>E12*D12</f>
        <v>0</v>
      </c>
      <c r="G12" s="6" t="s">
        <v>39</v>
      </c>
      <c r="H12" s="5"/>
    </row>
    <row r="13" spans="1:8" ht="120" customHeight="1">
      <c r="A13" s="4" t="s">
        <v>118</v>
      </c>
      <c r="B13" s="4" t="s">
        <v>40</v>
      </c>
      <c r="C13" s="4" t="s">
        <v>38</v>
      </c>
      <c r="D13" s="4">
        <v>0</v>
      </c>
      <c r="E13" s="4">
        <v>90</v>
      </c>
      <c r="F13" s="4">
        <f t="shared" si="0"/>
        <v>0</v>
      </c>
      <c r="G13" s="28" t="s">
        <v>41</v>
      </c>
      <c r="H13" s="5"/>
    </row>
    <row r="14" spans="1:8" ht="120" customHeight="1">
      <c r="A14" s="4" t="s">
        <v>119</v>
      </c>
      <c r="B14" s="4" t="s">
        <v>42</v>
      </c>
      <c r="C14" s="4" t="s">
        <v>35</v>
      </c>
      <c r="D14" s="4">
        <v>0</v>
      </c>
      <c r="E14" s="4">
        <v>20</v>
      </c>
      <c r="F14" s="4">
        <f>D14*E14</f>
        <v>0</v>
      </c>
      <c r="G14" s="6" t="s">
        <v>43</v>
      </c>
      <c r="H14" s="5"/>
    </row>
    <row r="15" spans="5:6" ht="33" customHeight="1">
      <c r="E15" s="36" t="s">
        <v>121</v>
      </c>
      <c r="F15" s="37">
        <f>SUM(F8:F14)</f>
        <v>0</v>
      </c>
    </row>
    <row r="16" spans="1:16" ht="24.75" customHeight="1">
      <c r="A16" s="55" t="s">
        <v>125</v>
      </c>
      <c r="B16" s="42"/>
      <c r="C16" s="42"/>
      <c r="D16" s="42"/>
      <c r="E16" s="42"/>
      <c r="F16" s="42"/>
      <c r="G16" s="43"/>
      <c r="H16" s="5"/>
      <c r="J16" s="54"/>
      <c r="K16" s="54"/>
      <c r="L16" s="54"/>
      <c r="M16" s="54"/>
      <c r="N16" s="54"/>
      <c r="O16" s="54"/>
      <c r="P16" s="54"/>
    </row>
    <row r="17" spans="1:8" ht="99.75" customHeight="1">
      <c r="A17" s="4" t="s">
        <v>18</v>
      </c>
      <c r="B17" s="4" t="s">
        <v>44</v>
      </c>
      <c r="C17" s="4" t="s">
        <v>45</v>
      </c>
      <c r="D17" s="4">
        <v>0</v>
      </c>
      <c r="E17" s="4">
        <v>20</v>
      </c>
      <c r="F17" s="4">
        <f>E17*D17</f>
        <v>0</v>
      </c>
      <c r="G17" s="28" t="s">
        <v>46</v>
      </c>
      <c r="H17" s="5"/>
    </row>
    <row r="18" spans="1:8" ht="99.75" customHeight="1">
      <c r="A18" s="4" t="s">
        <v>6</v>
      </c>
      <c r="B18" s="4" t="s">
        <v>47</v>
      </c>
      <c r="C18" s="4" t="s">
        <v>45</v>
      </c>
      <c r="D18" s="4">
        <v>0</v>
      </c>
      <c r="E18" s="4">
        <v>20</v>
      </c>
      <c r="F18" s="4">
        <f>E18*D18</f>
        <v>0</v>
      </c>
      <c r="G18" s="28" t="s">
        <v>46</v>
      </c>
      <c r="H18" s="5"/>
    </row>
    <row r="19" spans="1:8" ht="150" customHeight="1">
      <c r="A19" s="4" t="s">
        <v>8</v>
      </c>
      <c r="B19" s="4" t="s">
        <v>48</v>
      </c>
      <c r="C19" s="4" t="s">
        <v>45</v>
      </c>
      <c r="D19" s="4">
        <v>0</v>
      </c>
      <c r="E19" s="4">
        <v>22</v>
      </c>
      <c r="F19" s="4">
        <f>E19*D19</f>
        <v>0</v>
      </c>
      <c r="G19" s="6" t="s">
        <v>49</v>
      </c>
      <c r="H19" s="5"/>
    </row>
    <row r="20" spans="1:8" ht="60" customHeight="1">
      <c r="A20" s="4" t="s">
        <v>9</v>
      </c>
      <c r="B20" s="4" t="s">
        <v>34</v>
      </c>
      <c r="C20" s="4" t="s">
        <v>35</v>
      </c>
      <c r="D20" s="4">
        <v>0</v>
      </c>
      <c r="E20" s="4">
        <v>10</v>
      </c>
      <c r="F20" s="4">
        <f>E20*D20</f>
        <v>0</v>
      </c>
      <c r="G20" s="6" t="s">
        <v>36</v>
      </c>
      <c r="H20" s="5"/>
    </row>
    <row r="21" spans="1:8" ht="39.75" customHeight="1">
      <c r="A21" s="4" t="s">
        <v>117</v>
      </c>
      <c r="B21" s="4" t="s">
        <v>50</v>
      </c>
      <c r="C21" s="4" t="s">
        <v>35</v>
      </c>
      <c r="D21" s="4">
        <v>0</v>
      </c>
      <c r="E21" s="4">
        <v>10</v>
      </c>
      <c r="F21" s="4">
        <f>E21*D21</f>
        <v>0</v>
      </c>
      <c r="G21" s="6" t="s">
        <v>51</v>
      </c>
      <c r="H21" s="5"/>
    </row>
    <row r="22" spans="1:7" ht="24.75" customHeight="1">
      <c r="A22" s="45" t="s">
        <v>126</v>
      </c>
      <c r="B22" s="42"/>
      <c r="C22" s="42"/>
      <c r="D22" s="42"/>
      <c r="E22" s="42"/>
      <c r="F22" s="42"/>
      <c r="G22" s="43"/>
    </row>
    <row r="23" spans="1:8" ht="99.75" customHeight="1">
      <c r="A23" s="4" t="s">
        <v>18</v>
      </c>
      <c r="B23" s="4" t="s">
        <v>52</v>
      </c>
      <c r="C23" s="4" t="s">
        <v>53</v>
      </c>
      <c r="D23" s="4">
        <v>0</v>
      </c>
      <c r="E23" s="4">
        <v>20</v>
      </c>
      <c r="F23" s="4">
        <f aca="true" t="shared" si="1" ref="F23:F28">E23*D23</f>
        <v>0</v>
      </c>
      <c r="G23" s="28" t="s">
        <v>54</v>
      </c>
      <c r="H23" s="5"/>
    </row>
    <row r="24" spans="1:8" ht="49.5" customHeight="1">
      <c r="A24" s="4" t="s">
        <v>6</v>
      </c>
      <c r="B24" s="4" t="s">
        <v>55</v>
      </c>
      <c r="C24" s="4" t="s">
        <v>56</v>
      </c>
      <c r="D24" s="4">
        <v>0</v>
      </c>
      <c r="E24" s="4">
        <v>50</v>
      </c>
      <c r="F24" s="4">
        <f t="shared" si="1"/>
        <v>0</v>
      </c>
      <c r="G24" s="4" t="s">
        <v>57</v>
      </c>
      <c r="H24" s="5"/>
    </row>
    <row r="25" spans="1:8" ht="199.5" customHeight="1">
      <c r="A25" s="4" t="s">
        <v>8</v>
      </c>
      <c r="B25" s="4" t="s">
        <v>58</v>
      </c>
      <c r="C25" s="4" t="s">
        <v>59</v>
      </c>
      <c r="D25" s="4">
        <v>0</v>
      </c>
      <c r="E25" s="4">
        <v>800</v>
      </c>
      <c r="F25" s="4">
        <f t="shared" si="1"/>
        <v>0</v>
      </c>
      <c r="G25" s="6" t="s">
        <v>60</v>
      </c>
      <c r="H25" s="5"/>
    </row>
    <row r="26" spans="1:8" ht="150" customHeight="1">
      <c r="A26" s="4" t="s">
        <v>9</v>
      </c>
      <c r="B26" s="4" t="s">
        <v>37</v>
      </c>
      <c r="C26" s="4" t="s">
        <v>38</v>
      </c>
      <c r="D26" s="4">
        <v>0</v>
      </c>
      <c r="E26" s="4">
        <v>22</v>
      </c>
      <c r="F26" s="4">
        <f t="shared" si="1"/>
        <v>0</v>
      </c>
      <c r="G26" s="6" t="s">
        <v>39</v>
      </c>
      <c r="H26" s="5"/>
    </row>
    <row r="27" spans="1:8" ht="94.5" customHeight="1">
      <c r="A27" s="4" t="s">
        <v>117</v>
      </c>
      <c r="B27" s="4" t="s">
        <v>61</v>
      </c>
      <c r="C27" s="4" t="s">
        <v>38</v>
      </c>
      <c r="D27" s="4">
        <v>0</v>
      </c>
      <c r="E27" s="4">
        <v>30</v>
      </c>
      <c r="F27" s="4">
        <f t="shared" si="1"/>
        <v>0</v>
      </c>
      <c r="G27" s="6" t="s">
        <v>62</v>
      </c>
      <c r="H27" s="5"/>
    </row>
    <row r="28" spans="1:8" ht="180" customHeight="1">
      <c r="A28" s="30" t="s">
        <v>118</v>
      </c>
      <c r="B28" s="30" t="s">
        <v>63</v>
      </c>
      <c r="C28" s="30" t="s">
        <v>64</v>
      </c>
      <c r="D28" s="30">
        <v>0</v>
      </c>
      <c r="E28" s="30">
        <v>200</v>
      </c>
      <c r="F28" s="30">
        <f t="shared" si="1"/>
        <v>0</v>
      </c>
      <c r="G28" s="31" t="s">
        <v>65</v>
      </c>
      <c r="H28" s="5"/>
    </row>
    <row r="29" spans="5:6" ht="33" customHeight="1">
      <c r="E29" s="36" t="s">
        <v>121</v>
      </c>
      <c r="F29" s="37">
        <f>SUM(F22:F28)</f>
        <v>0</v>
      </c>
    </row>
    <row r="30" spans="1:256" s="35" customFormat="1" ht="24.75" customHeight="1">
      <c r="A30" s="45" t="s">
        <v>127</v>
      </c>
      <c r="B30" s="42"/>
      <c r="C30" s="42"/>
      <c r="D30" s="42"/>
      <c r="E30" s="42"/>
      <c r="F30" s="42"/>
      <c r="G30" s="43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8" ht="199.5" customHeight="1">
      <c r="A31" s="32" t="s">
        <v>18</v>
      </c>
      <c r="B31" s="33" t="s">
        <v>66</v>
      </c>
      <c r="C31" s="32" t="s">
        <v>67</v>
      </c>
      <c r="D31" s="33">
        <v>0</v>
      </c>
      <c r="E31" s="32">
        <v>950</v>
      </c>
      <c r="F31" s="32">
        <f aca="true" t="shared" si="2" ref="F31:F36">E31*D31</f>
        <v>0</v>
      </c>
      <c r="G31" s="34" t="s">
        <v>68</v>
      </c>
      <c r="H31" s="5"/>
    </row>
    <row r="32" spans="1:8" ht="99.75" customHeight="1">
      <c r="A32" s="4" t="s">
        <v>6</v>
      </c>
      <c r="B32" s="4" t="s">
        <v>69</v>
      </c>
      <c r="C32" s="4" t="s">
        <v>38</v>
      </c>
      <c r="D32" s="7">
        <v>0</v>
      </c>
      <c r="E32" s="4">
        <v>20</v>
      </c>
      <c r="F32" s="4">
        <f t="shared" si="2"/>
        <v>0</v>
      </c>
      <c r="G32" s="28" t="s">
        <v>70</v>
      </c>
      <c r="H32" s="5"/>
    </row>
    <row r="33" spans="1:8" ht="99.75" customHeight="1">
      <c r="A33" s="4" t="s">
        <v>8</v>
      </c>
      <c r="B33" s="4" t="s">
        <v>71</v>
      </c>
      <c r="C33" s="4" t="s">
        <v>38</v>
      </c>
      <c r="D33" s="7">
        <v>0</v>
      </c>
      <c r="E33" s="4">
        <v>20</v>
      </c>
      <c r="F33" s="4">
        <f t="shared" si="2"/>
        <v>0</v>
      </c>
      <c r="G33" s="28" t="s">
        <v>70</v>
      </c>
      <c r="H33" s="5"/>
    </row>
    <row r="34" spans="1:8" ht="39.75" customHeight="1">
      <c r="A34" s="4" t="s">
        <v>9</v>
      </c>
      <c r="B34" s="4" t="s">
        <v>50</v>
      </c>
      <c r="C34" s="4" t="s">
        <v>38</v>
      </c>
      <c r="D34" s="7">
        <v>0</v>
      </c>
      <c r="E34" s="4">
        <v>10</v>
      </c>
      <c r="F34" s="4">
        <f t="shared" si="2"/>
        <v>0</v>
      </c>
      <c r="G34" s="6" t="s">
        <v>51</v>
      </c>
      <c r="H34" s="5"/>
    </row>
    <row r="35" spans="1:8" ht="90" customHeight="1">
      <c r="A35" s="4" t="s">
        <v>117</v>
      </c>
      <c r="B35" s="4" t="s">
        <v>72</v>
      </c>
      <c r="C35" s="4" t="s">
        <v>38</v>
      </c>
      <c r="D35" s="7">
        <v>0</v>
      </c>
      <c r="E35" s="4">
        <v>15</v>
      </c>
      <c r="F35" s="4">
        <f t="shared" si="2"/>
        <v>0</v>
      </c>
      <c r="G35" s="6" t="s">
        <v>73</v>
      </c>
      <c r="H35" s="5"/>
    </row>
    <row r="36" spans="1:8" ht="120" customHeight="1">
      <c r="A36" s="4" t="s">
        <v>118</v>
      </c>
      <c r="B36" s="4" t="s">
        <v>74</v>
      </c>
      <c r="C36" s="4" t="s">
        <v>35</v>
      </c>
      <c r="D36" s="7">
        <v>0</v>
      </c>
      <c r="E36" s="4">
        <v>70</v>
      </c>
      <c r="F36" s="4">
        <f t="shared" si="2"/>
        <v>0</v>
      </c>
      <c r="G36" s="6" t="s">
        <v>75</v>
      </c>
      <c r="H36" s="5"/>
    </row>
    <row r="37" spans="5:6" ht="33" customHeight="1">
      <c r="E37" s="36" t="s">
        <v>121</v>
      </c>
      <c r="F37" s="37">
        <f>SUM(F30:F36)</f>
        <v>0</v>
      </c>
    </row>
    <row r="38" spans="1:8" ht="24.75" customHeight="1">
      <c r="A38" s="41" t="s">
        <v>128</v>
      </c>
      <c r="B38" s="42"/>
      <c r="C38" s="42"/>
      <c r="D38" s="42"/>
      <c r="E38" s="42"/>
      <c r="F38" s="42"/>
      <c r="G38" s="43"/>
      <c r="H38" s="5"/>
    </row>
    <row r="39" spans="1:8" ht="199.5" customHeight="1">
      <c r="A39" s="4" t="s">
        <v>18</v>
      </c>
      <c r="B39" s="7" t="s">
        <v>66</v>
      </c>
      <c r="C39" s="4" t="s">
        <v>67</v>
      </c>
      <c r="D39" s="7">
        <v>0</v>
      </c>
      <c r="E39" s="4">
        <v>950</v>
      </c>
      <c r="F39" s="4">
        <f>E39*D39</f>
        <v>0</v>
      </c>
      <c r="G39" s="6" t="s">
        <v>68</v>
      </c>
      <c r="H39" s="5"/>
    </row>
    <row r="40" spans="1:8" ht="99.75" customHeight="1">
      <c r="A40" s="4" t="s">
        <v>6</v>
      </c>
      <c r="B40" s="4" t="s">
        <v>69</v>
      </c>
      <c r="C40" s="4" t="s">
        <v>38</v>
      </c>
      <c r="D40" s="7">
        <v>0</v>
      </c>
      <c r="E40" s="4">
        <v>20</v>
      </c>
      <c r="F40" s="4">
        <f>E40*D40</f>
        <v>0</v>
      </c>
      <c r="G40" s="28" t="s">
        <v>70</v>
      </c>
      <c r="H40" s="5"/>
    </row>
    <row r="41" spans="1:8" ht="99.75" customHeight="1">
      <c r="A41" s="4" t="s">
        <v>8</v>
      </c>
      <c r="B41" s="4" t="s">
        <v>71</v>
      </c>
      <c r="C41" s="4" t="s">
        <v>38</v>
      </c>
      <c r="D41" s="7">
        <v>0</v>
      </c>
      <c r="E41" s="4">
        <v>20</v>
      </c>
      <c r="F41" s="4">
        <f>E41*D41</f>
        <v>0</v>
      </c>
      <c r="G41" s="28" t="s">
        <v>70</v>
      </c>
      <c r="H41" s="5"/>
    </row>
    <row r="42" spans="1:8" ht="79.5" customHeight="1">
      <c r="A42" s="4" t="s">
        <v>9</v>
      </c>
      <c r="B42" s="4" t="s">
        <v>72</v>
      </c>
      <c r="C42" s="4" t="s">
        <v>38</v>
      </c>
      <c r="D42" s="7">
        <v>0</v>
      </c>
      <c r="E42" s="4">
        <v>15</v>
      </c>
      <c r="F42" s="4">
        <f>E42*D42</f>
        <v>0</v>
      </c>
      <c r="G42" s="6" t="s">
        <v>73</v>
      </c>
      <c r="H42" s="5"/>
    </row>
    <row r="43" spans="5:6" ht="33" customHeight="1">
      <c r="E43" s="36" t="s">
        <v>121</v>
      </c>
      <c r="F43" s="37">
        <f>SUM(F36:F42)</f>
        <v>0</v>
      </c>
    </row>
    <row r="44" spans="1:8" ht="24.75" customHeight="1">
      <c r="A44" s="41" t="s">
        <v>129</v>
      </c>
      <c r="B44" s="42"/>
      <c r="C44" s="42"/>
      <c r="D44" s="42"/>
      <c r="E44" s="42"/>
      <c r="F44" s="42"/>
      <c r="G44" s="43"/>
      <c r="H44" s="5"/>
    </row>
    <row r="45" spans="1:8" ht="99" customHeight="1">
      <c r="A45" s="4" t="s">
        <v>18</v>
      </c>
      <c r="B45" s="4" t="s">
        <v>69</v>
      </c>
      <c r="C45" s="4" t="s">
        <v>38</v>
      </c>
      <c r="D45" s="4">
        <v>0</v>
      </c>
      <c r="E45" s="4">
        <v>20</v>
      </c>
      <c r="F45" s="4">
        <f>E45*D45</f>
        <v>0</v>
      </c>
      <c r="G45" s="28" t="s">
        <v>70</v>
      </c>
      <c r="H45" s="5"/>
    </row>
    <row r="46" spans="1:8" ht="105" customHeight="1">
      <c r="A46" s="4" t="s">
        <v>6</v>
      </c>
      <c r="B46" s="4" t="s">
        <v>71</v>
      </c>
      <c r="C46" s="4" t="s">
        <v>38</v>
      </c>
      <c r="D46" s="4">
        <v>0</v>
      </c>
      <c r="E46" s="4">
        <v>20</v>
      </c>
      <c r="F46" s="4">
        <f>E46*D46</f>
        <v>0</v>
      </c>
      <c r="G46" s="28" t="s">
        <v>70</v>
      </c>
      <c r="H46" s="5"/>
    </row>
    <row r="47" spans="1:8" ht="102.75" customHeight="1">
      <c r="A47" s="4" t="s">
        <v>8</v>
      </c>
      <c r="B47" s="4" t="s">
        <v>72</v>
      </c>
      <c r="C47" s="4" t="s">
        <v>38</v>
      </c>
      <c r="D47" s="4">
        <v>0</v>
      </c>
      <c r="E47" s="4">
        <v>15</v>
      </c>
      <c r="F47" s="4">
        <f>E47*D47</f>
        <v>0</v>
      </c>
      <c r="G47" s="6" t="s">
        <v>73</v>
      </c>
      <c r="H47" s="5"/>
    </row>
    <row r="48" spans="1:8" ht="120" customHeight="1">
      <c r="A48" s="4" t="s">
        <v>9</v>
      </c>
      <c r="B48" s="4" t="s">
        <v>40</v>
      </c>
      <c r="C48" s="4" t="s">
        <v>38</v>
      </c>
      <c r="D48" s="4">
        <v>0</v>
      </c>
      <c r="E48" s="4">
        <v>90</v>
      </c>
      <c r="F48" s="4">
        <f>E48*D48</f>
        <v>0</v>
      </c>
      <c r="G48" s="28" t="s">
        <v>41</v>
      </c>
      <c r="H48" s="5"/>
    </row>
    <row r="49" spans="5:6" ht="33" customHeight="1">
      <c r="E49" s="36" t="s">
        <v>121</v>
      </c>
      <c r="F49" s="37">
        <f>SUM(F42:F48)</f>
        <v>0</v>
      </c>
    </row>
    <row r="50" spans="1:8" ht="24.75" customHeight="1">
      <c r="A50" s="41" t="s">
        <v>130</v>
      </c>
      <c r="B50" s="42"/>
      <c r="C50" s="42"/>
      <c r="D50" s="42"/>
      <c r="E50" s="42"/>
      <c r="F50" s="42"/>
      <c r="G50" s="43"/>
      <c r="H50" s="5"/>
    </row>
    <row r="51" spans="1:8" ht="199.5" customHeight="1">
      <c r="A51" s="4" t="s">
        <v>18</v>
      </c>
      <c r="B51" s="7" t="s">
        <v>66</v>
      </c>
      <c r="C51" s="7" t="s">
        <v>67</v>
      </c>
      <c r="D51" s="7">
        <v>0</v>
      </c>
      <c r="E51" s="4">
        <v>950</v>
      </c>
      <c r="F51" s="4">
        <f>E51*D51</f>
        <v>0</v>
      </c>
      <c r="G51" s="6" t="s">
        <v>68</v>
      </c>
      <c r="H51" s="5"/>
    </row>
    <row r="52" spans="1:8" s="2" customFormat="1" ht="150" customHeight="1">
      <c r="A52" s="4" t="s">
        <v>6</v>
      </c>
      <c r="B52" s="8" t="s">
        <v>76</v>
      </c>
      <c r="C52" s="8" t="s">
        <v>38</v>
      </c>
      <c r="D52" s="8">
        <v>0</v>
      </c>
      <c r="E52" s="8">
        <v>22</v>
      </c>
      <c r="F52" s="8">
        <f>E52*D52</f>
        <v>0</v>
      </c>
      <c r="G52" s="29" t="s">
        <v>77</v>
      </c>
      <c r="H52" s="9"/>
    </row>
    <row r="53" spans="1:8" ht="150" customHeight="1">
      <c r="A53" s="4" t="s">
        <v>8</v>
      </c>
      <c r="B53" s="4" t="s">
        <v>37</v>
      </c>
      <c r="C53" s="4" t="s">
        <v>38</v>
      </c>
      <c r="D53" s="4">
        <v>0</v>
      </c>
      <c r="E53" s="4">
        <v>22</v>
      </c>
      <c r="F53" s="4">
        <f>E53*D53</f>
        <v>0</v>
      </c>
      <c r="G53" s="6" t="s">
        <v>39</v>
      </c>
      <c r="H53" s="5"/>
    </row>
    <row r="54" spans="1:8" ht="67.5" customHeight="1">
      <c r="A54" s="4" t="s">
        <v>9</v>
      </c>
      <c r="B54" s="4" t="s">
        <v>78</v>
      </c>
      <c r="C54" s="4" t="s">
        <v>79</v>
      </c>
      <c r="D54" s="4">
        <v>0</v>
      </c>
      <c r="E54" s="4">
        <v>150</v>
      </c>
      <c r="F54" s="4">
        <f>E54*D54</f>
        <v>0</v>
      </c>
      <c r="G54" s="6" t="s">
        <v>80</v>
      </c>
      <c r="H54" s="5"/>
    </row>
    <row r="55" spans="5:6" ht="33" customHeight="1">
      <c r="E55" s="36" t="s">
        <v>121</v>
      </c>
      <c r="F55" s="37">
        <f>SUM(F48:F54)</f>
        <v>0</v>
      </c>
    </row>
    <row r="56" spans="1:8" ht="41.25" customHeight="1">
      <c r="A56" s="41" t="s">
        <v>131</v>
      </c>
      <c r="B56" s="42"/>
      <c r="C56" s="42"/>
      <c r="D56" s="42"/>
      <c r="E56" s="42"/>
      <c r="F56" s="42"/>
      <c r="G56" s="43"/>
      <c r="H56" s="5"/>
    </row>
    <row r="57" spans="1:8" ht="199.5" customHeight="1">
      <c r="A57" s="4" t="s">
        <v>18</v>
      </c>
      <c r="B57" s="7" t="s">
        <v>66</v>
      </c>
      <c r="C57" s="7" t="s">
        <v>67</v>
      </c>
      <c r="D57" s="7">
        <v>0</v>
      </c>
      <c r="E57" s="4">
        <v>950</v>
      </c>
      <c r="F57" s="4">
        <f>E57*D57</f>
        <v>0</v>
      </c>
      <c r="G57" s="6" t="s">
        <v>68</v>
      </c>
      <c r="H57" s="5"/>
    </row>
    <row r="58" spans="1:8" ht="150" customHeight="1">
      <c r="A58" s="4">
        <v>2</v>
      </c>
      <c r="B58" s="4" t="s">
        <v>76</v>
      </c>
      <c r="C58" s="4" t="s">
        <v>38</v>
      </c>
      <c r="D58" s="7">
        <v>0</v>
      </c>
      <c r="E58" s="4">
        <v>22</v>
      </c>
      <c r="F58" s="4">
        <f>E58*D58</f>
        <v>0</v>
      </c>
      <c r="G58" s="6" t="s">
        <v>77</v>
      </c>
      <c r="H58" s="5"/>
    </row>
    <row r="59" spans="1:8" ht="150" customHeight="1">
      <c r="A59" s="4">
        <v>3</v>
      </c>
      <c r="B59" s="4" t="s">
        <v>37</v>
      </c>
      <c r="C59" s="4" t="s">
        <v>38</v>
      </c>
      <c r="D59" s="7">
        <v>0</v>
      </c>
      <c r="E59" s="4">
        <v>22</v>
      </c>
      <c r="F59" s="4">
        <f>E59*D59</f>
        <v>0</v>
      </c>
      <c r="G59" s="6" t="s">
        <v>39</v>
      </c>
      <c r="H59" s="5"/>
    </row>
    <row r="60" spans="1:8" ht="57.75" customHeight="1">
      <c r="A60" s="4">
        <v>4</v>
      </c>
      <c r="B60" s="4" t="s">
        <v>78</v>
      </c>
      <c r="C60" s="4" t="s">
        <v>79</v>
      </c>
      <c r="D60" s="7">
        <v>0</v>
      </c>
      <c r="E60" s="4">
        <v>150</v>
      </c>
      <c r="F60" s="4">
        <f>E60*D60</f>
        <v>0</v>
      </c>
      <c r="G60" s="6" t="s">
        <v>80</v>
      </c>
      <c r="H60" s="5"/>
    </row>
    <row r="61" spans="5:6" ht="33" customHeight="1">
      <c r="E61" s="36" t="s">
        <v>121</v>
      </c>
      <c r="F61" s="37">
        <f>SUM(F54:F60)</f>
        <v>0</v>
      </c>
    </row>
    <row r="62" spans="1:8" ht="24.75" customHeight="1">
      <c r="A62" s="41" t="s">
        <v>132</v>
      </c>
      <c r="B62" s="42"/>
      <c r="C62" s="42"/>
      <c r="D62" s="42"/>
      <c r="E62" s="42"/>
      <c r="F62" s="42"/>
      <c r="G62" s="43"/>
      <c r="H62" s="5"/>
    </row>
    <row r="63" spans="1:8" ht="99.75" customHeight="1">
      <c r="A63" s="4" t="s">
        <v>18</v>
      </c>
      <c r="B63" s="4" t="s">
        <v>69</v>
      </c>
      <c r="C63" s="4" t="s">
        <v>38</v>
      </c>
      <c r="D63" s="4">
        <v>0</v>
      </c>
      <c r="E63" s="4">
        <v>20</v>
      </c>
      <c r="F63" s="4">
        <f aca="true" t="shared" si="3" ref="F63:F68">E63*D63</f>
        <v>0</v>
      </c>
      <c r="G63" s="28" t="s">
        <v>70</v>
      </c>
      <c r="H63" s="5"/>
    </row>
    <row r="64" spans="1:8" ht="99.75" customHeight="1">
      <c r="A64" s="4" t="s">
        <v>6</v>
      </c>
      <c r="B64" s="4" t="s">
        <v>71</v>
      </c>
      <c r="C64" s="4" t="s">
        <v>38</v>
      </c>
      <c r="D64" s="4">
        <v>0</v>
      </c>
      <c r="E64" s="4">
        <v>20</v>
      </c>
      <c r="F64" s="4">
        <f t="shared" si="3"/>
        <v>0</v>
      </c>
      <c r="G64" s="28" t="s">
        <v>70</v>
      </c>
      <c r="H64" s="5"/>
    </row>
    <row r="65" spans="1:8" ht="66.75" customHeight="1">
      <c r="A65" s="4" t="s">
        <v>8</v>
      </c>
      <c r="B65" s="4" t="s">
        <v>34</v>
      </c>
      <c r="C65" s="4" t="s">
        <v>35</v>
      </c>
      <c r="D65" s="4">
        <v>0</v>
      </c>
      <c r="E65" s="4">
        <v>10</v>
      </c>
      <c r="F65" s="4">
        <f t="shared" si="3"/>
        <v>0</v>
      </c>
      <c r="G65" s="6" t="s">
        <v>36</v>
      </c>
      <c r="H65" s="5"/>
    </row>
    <row r="66" spans="1:8" ht="150" customHeight="1">
      <c r="A66" s="4" t="s">
        <v>9</v>
      </c>
      <c r="B66" s="4" t="s">
        <v>37</v>
      </c>
      <c r="C66" s="4" t="s">
        <v>38</v>
      </c>
      <c r="D66" s="4">
        <v>0</v>
      </c>
      <c r="E66" s="4">
        <v>22</v>
      </c>
      <c r="F66" s="4">
        <f t="shared" si="3"/>
        <v>0</v>
      </c>
      <c r="G66" s="6" t="s">
        <v>39</v>
      </c>
      <c r="H66" s="5"/>
    </row>
    <row r="67" spans="1:8" ht="180" customHeight="1">
      <c r="A67" s="4" t="s">
        <v>117</v>
      </c>
      <c r="B67" s="4" t="s">
        <v>81</v>
      </c>
      <c r="C67" s="4" t="s">
        <v>38</v>
      </c>
      <c r="D67" s="4">
        <v>0</v>
      </c>
      <c r="E67" s="4">
        <v>350</v>
      </c>
      <c r="F67" s="4">
        <f t="shared" si="3"/>
        <v>0</v>
      </c>
      <c r="G67" s="6" t="s">
        <v>65</v>
      </c>
      <c r="H67" s="5"/>
    </row>
    <row r="68" spans="1:8" ht="123" customHeight="1">
      <c r="A68" s="4" t="s">
        <v>118</v>
      </c>
      <c r="B68" s="4" t="s">
        <v>82</v>
      </c>
      <c r="C68" s="4" t="s">
        <v>35</v>
      </c>
      <c r="D68" s="4">
        <v>0</v>
      </c>
      <c r="E68" s="4">
        <v>85</v>
      </c>
      <c r="F68" s="4">
        <f t="shared" si="3"/>
        <v>0</v>
      </c>
      <c r="G68" s="6" t="s">
        <v>83</v>
      </c>
      <c r="H68" s="5"/>
    </row>
    <row r="69" spans="5:6" ht="33" customHeight="1">
      <c r="E69" s="36" t="s">
        <v>121</v>
      </c>
      <c r="F69" s="37">
        <f>SUM(F62:F68)</f>
        <v>0</v>
      </c>
    </row>
    <row r="70" spans="1:8" ht="24.75" customHeight="1">
      <c r="A70" s="41" t="s">
        <v>133</v>
      </c>
      <c r="B70" s="42"/>
      <c r="C70" s="42"/>
      <c r="D70" s="42"/>
      <c r="E70" s="42"/>
      <c r="F70" s="42"/>
      <c r="G70" s="43"/>
      <c r="H70" s="5"/>
    </row>
    <row r="71" spans="1:8" ht="199.5" customHeight="1">
      <c r="A71" s="4" t="s">
        <v>18</v>
      </c>
      <c r="B71" s="7" t="s">
        <v>66</v>
      </c>
      <c r="C71" s="4" t="s">
        <v>67</v>
      </c>
      <c r="D71" s="7">
        <v>0</v>
      </c>
      <c r="E71" s="4">
        <v>950</v>
      </c>
      <c r="F71" s="4">
        <f aca="true" t="shared" si="4" ref="F71:F76">E71*D71</f>
        <v>0</v>
      </c>
      <c r="G71" s="6" t="s">
        <v>68</v>
      </c>
      <c r="H71" s="5"/>
    </row>
    <row r="72" spans="1:8" ht="105.75" customHeight="1">
      <c r="A72" s="4" t="s">
        <v>6</v>
      </c>
      <c r="B72" s="4" t="s">
        <v>69</v>
      </c>
      <c r="C72" s="4" t="s">
        <v>38</v>
      </c>
      <c r="D72" s="7">
        <v>0</v>
      </c>
      <c r="E72" s="4">
        <v>20</v>
      </c>
      <c r="F72" s="4">
        <f t="shared" si="4"/>
        <v>0</v>
      </c>
      <c r="G72" s="28" t="s">
        <v>70</v>
      </c>
      <c r="H72" s="5"/>
    </row>
    <row r="73" spans="1:8" ht="105.75" customHeight="1">
      <c r="A73" s="4" t="s">
        <v>8</v>
      </c>
      <c r="B73" s="4" t="s">
        <v>71</v>
      </c>
      <c r="C73" s="4" t="s">
        <v>38</v>
      </c>
      <c r="D73" s="7">
        <v>0</v>
      </c>
      <c r="E73" s="4">
        <v>20</v>
      </c>
      <c r="F73" s="4">
        <f t="shared" si="4"/>
        <v>0</v>
      </c>
      <c r="G73" s="28" t="s">
        <v>70</v>
      </c>
      <c r="H73" s="5"/>
    </row>
    <row r="74" spans="1:8" ht="48.75" customHeight="1">
      <c r="A74" s="4" t="s">
        <v>9</v>
      </c>
      <c r="B74" s="4" t="s">
        <v>50</v>
      </c>
      <c r="C74" s="4" t="s">
        <v>35</v>
      </c>
      <c r="D74" s="7">
        <v>0</v>
      </c>
      <c r="E74" s="4">
        <v>10</v>
      </c>
      <c r="F74" s="4">
        <f t="shared" si="4"/>
        <v>0</v>
      </c>
      <c r="G74" s="6" t="s">
        <v>51</v>
      </c>
      <c r="H74" s="5"/>
    </row>
    <row r="75" spans="1:8" ht="127.5" customHeight="1">
      <c r="A75" s="4" t="s">
        <v>117</v>
      </c>
      <c r="B75" s="4" t="s">
        <v>74</v>
      </c>
      <c r="C75" s="4" t="s">
        <v>35</v>
      </c>
      <c r="D75" s="7">
        <v>0</v>
      </c>
      <c r="E75" s="4">
        <v>70</v>
      </c>
      <c r="F75" s="4">
        <f t="shared" si="4"/>
        <v>0</v>
      </c>
      <c r="G75" s="6" t="s">
        <v>75</v>
      </c>
      <c r="H75" s="5"/>
    </row>
    <row r="76" spans="1:8" ht="79.5" customHeight="1">
      <c r="A76" s="4" t="s">
        <v>118</v>
      </c>
      <c r="B76" s="4" t="s">
        <v>72</v>
      </c>
      <c r="C76" s="4" t="s">
        <v>38</v>
      </c>
      <c r="D76" s="7">
        <v>0</v>
      </c>
      <c r="E76" s="4">
        <v>15</v>
      </c>
      <c r="F76" s="4">
        <f t="shared" si="4"/>
        <v>0</v>
      </c>
      <c r="G76" s="6" t="s">
        <v>114</v>
      </c>
      <c r="H76" s="5"/>
    </row>
    <row r="77" spans="5:6" ht="33" customHeight="1">
      <c r="E77" s="36" t="s">
        <v>121</v>
      </c>
      <c r="F77" s="37">
        <f>SUM(F70:F76)</f>
        <v>0</v>
      </c>
    </row>
    <row r="78" spans="1:8" ht="24.75" customHeight="1">
      <c r="A78" s="48" t="s">
        <v>134</v>
      </c>
      <c r="B78" s="42"/>
      <c r="C78" s="42"/>
      <c r="D78" s="42"/>
      <c r="E78" s="42"/>
      <c r="F78" s="42"/>
      <c r="G78" s="43"/>
      <c r="H78" s="5"/>
    </row>
    <row r="79" spans="1:8" ht="199.5" customHeight="1">
      <c r="A79" s="4" t="s">
        <v>18</v>
      </c>
      <c r="B79" s="7" t="s">
        <v>84</v>
      </c>
      <c r="C79" s="4" t="s">
        <v>85</v>
      </c>
      <c r="D79" s="7">
        <v>0</v>
      </c>
      <c r="E79" s="4">
        <v>950</v>
      </c>
      <c r="F79" s="4">
        <f aca="true" t="shared" si="5" ref="F79:F84">E79*D79</f>
        <v>0</v>
      </c>
      <c r="G79" s="6" t="s">
        <v>86</v>
      </c>
      <c r="H79" s="5"/>
    </row>
    <row r="80" spans="1:8" ht="99.75" customHeight="1">
      <c r="A80" s="4" t="s">
        <v>6</v>
      </c>
      <c r="B80" s="4" t="s">
        <v>69</v>
      </c>
      <c r="C80" s="4" t="s">
        <v>38</v>
      </c>
      <c r="D80" s="7">
        <v>0</v>
      </c>
      <c r="E80" s="4">
        <v>20</v>
      </c>
      <c r="F80" s="4">
        <f t="shared" si="5"/>
        <v>0</v>
      </c>
      <c r="G80" s="28" t="s">
        <v>70</v>
      </c>
      <c r="H80" s="5"/>
    </row>
    <row r="81" spans="1:8" ht="99.75" customHeight="1">
      <c r="A81" s="4" t="s">
        <v>8</v>
      </c>
      <c r="B81" s="4" t="s">
        <v>71</v>
      </c>
      <c r="C81" s="4" t="s">
        <v>38</v>
      </c>
      <c r="D81" s="7">
        <v>0</v>
      </c>
      <c r="E81" s="4">
        <v>20</v>
      </c>
      <c r="F81" s="4">
        <f t="shared" si="5"/>
        <v>0</v>
      </c>
      <c r="G81" s="28" t="s">
        <v>70</v>
      </c>
      <c r="H81" s="5"/>
    </row>
    <row r="82" spans="1:8" ht="49.5" customHeight="1">
      <c r="A82" s="4" t="s">
        <v>9</v>
      </c>
      <c r="B82" s="4" t="s">
        <v>50</v>
      </c>
      <c r="C82" s="4" t="s">
        <v>35</v>
      </c>
      <c r="D82" s="7">
        <v>0</v>
      </c>
      <c r="E82" s="4">
        <v>10</v>
      </c>
      <c r="F82" s="4">
        <f t="shared" si="5"/>
        <v>0</v>
      </c>
      <c r="G82" s="6" t="s">
        <v>51</v>
      </c>
      <c r="H82" s="5"/>
    </row>
    <row r="83" spans="1:8" ht="128.25" customHeight="1">
      <c r="A83" s="4" t="s">
        <v>117</v>
      </c>
      <c r="B83" s="4" t="s">
        <v>74</v>
      </c>
      <c r="C83" s="4" t="s">
        <v>35</v>
      </c>
      <c r="D83" s="7">
        <v>0</v>
      </c>
      <c r="E83" s="4">
        <v>70</v>
      </c>
      <c r="F83" s="4">
        <f t="shared" si="5"/>
        <v>0</v>
      </c>
      <c r="G83" s="6" t="s">
        <v>75</v>
      </c>
      <c r="H83" s="5"/>
    </row>
    <row r="84" spans="1:8" ht="79.5" customHeight="1">
      <c r="A84" s="4" t="s">
        <v>118</v>
      </c>
      <c r="B84" s="4" t="s">
        <v>72</v>
      </c>
      <c r="C84" s="4" t="s">
        <v>38</v>
      </c>
      <c r="D84" s="7">
        <v>0</v>
      </c>
      <c r="E84" s="4">
        <v>15</v>
      </c>
      <c r="F84" s="4">
        <f t="shared" si="5"/>
        <v>0</v>
      </c>
      <c r="G84" s="6" t="s">
        <v>73</v>
      </c>
      <c r="H84" s="5"/>
    </row>
    <row r="85" spans="5:6" ht="33" customHeight="1">
      <c r="E85" s="36" t="s">
        <v>121</v>
      </c>
      <c r="F85" s="37">
        <f>SUM(F78:F84)</f>
        <v>0</v>
      </c>
    </row>
    <row r="86" spans="1:8" ht="24.75" customHeight="1">
      <c r="A86" s="48" t="s">
        <v>135</v>
      </c>
      <c r="B86" s="42"/>
      <c r="C86" s="42"/>
      <c r="D86" s="42"/>
      <c r="E86" s="42"/>
      <c r="F86" s="42"/>
      <c r="G86" s="43"/>
      <c r="H86" s="5"/>
    </row>
    <row r="87" spans="1:8" ht="120.75" customHeight="1">
      <c r="A87" s="4" t="s">
        <v>18</v>
      </c>
      <c r="B87" s="4" t="s">
        <v>40</v>
      </c>
      <c r="C87" s="4" t="s">
        <v>38</v>
      </c>
      <c r="D87" s="4">
        <v>0</v>
      </c>
      <c r="E87" s="4">
        <v>90</v>
      </c>
      <c r="F87" s="4">
        <f>E87*D87</f>
        <v>0</v>
      </c>
      <c r="G87" s="28" t="s">
        <v>41</v>
      </c>
      <c r="H87" s="5"/>
    </row>
    <row r="88" spans="1:8" ht="99.75" customHeight="1">
      <c r="A88" s="4" t="s">
        <v>6</v>
      </c>
      <c r="B88" s="4" t="s">
        <v>69</v>
      </c>
      <c r="C88" s="4" t="s">
        <v>38</v>
      </c>
      <c r="D88" s="4">
        <v>0</v>
      </c>
      <c r="E88" s="4">
        <v>20</v>
      </c>
      <c r="F88" s="4">
        <f>E88*D88</f>
        <v>0</v>
      </c>
      <c r="G88" s="28" t="s">
        <v>70</v>
      </c>
      <c r="H88" s="5"/>
    </row>
    <row r="89" spans="1:8" ht="99.75" customHeight="1">
      <c r="A89" s="4" t="s">
        <v>8</v>
      </c>
      <c r="B89" s="4" t="s">
        <v>71</v>
      </c>
      <c r="C89" s="4" t="s">
        <v>38</v>
      </c>
      <c r="D89" s="4">
        <v>0</v>
      </c>
      <c r="E89" s="4">
        <v>20</v>
      </c>
      <c r="F89" s="4">
        <f>E89*D89</f>
        <v>0</v>
      </c>
      <c r="G89" s="28" t="s">
        <v>70</v>
      </c>
      <c r="H89" s="5"/>
    </row>
    <row r="90" spans="1:8" ht="150" customHeight="1">
      <c r="A90" s="4" t="s">
        <v>9</v>
      </c>
      <c r="B90" s="4" t="s">
        <v>37</v>
      </c>
      <c r="C90" s="4" t="s">
        <v>38</v>
      </c>
      <c r="D90" s="4">
        <v>0</v>
      </c>
      <c r="E90" s="4">
        <v>22</v>
      </c>
      <c r="F90" s="4">
        <f>E90*D90</f>
        <v>0</v>
      </c>
      <c r="G90" s="6" t="s">
        <v>39</v>
      </c>
      <c r="H90" s="5"/>
    </row>
    <row r="91" spans="1:8" ht="79.5" customHeight="1">
      <c r="A91" s="4" t="s">
        <v>117</v>
      </c>
      <c r="B91" s="4" t="s">
        <v>34</v>
      </c>
      <c r="C91" s="4" t="s">
        <v>35</v>
      </c>
      <c r="D91" s="4">
        <v>0</v>
      </c>
      <c r="E91" s="4">
        <v>10</v>
      </c>
      <c r="F91" s="4">
        <f>E91*D91</f>
        <v>0</v>
      </c>
      <c r="G91" s="6" t="s">
        <v>36</v>
      </c>
      <c r="H91" s="5"/>
    </row>
    <row r="92" spans="5:6" ht="33" customHeight="1">
      <c r="E92" s="36" t="s">
        <v>121</v>
      </c>
      <c r="F92" s="37">
        <f>SUM(F85:F91)</f>
        <v>0</v>
      </c>
    </row>
    <row r="93" spans="1:8" ht="24.75" customHeight="1">
      <c r="A93" s="48" t="s">
        <v>136</v>
      </c>
      <c r="B93" s="42"/>
      <c r="C93" s="42"/>
      <c r="D93" s="42"/>
      <c r="E93" s="42"/>
      <c r="F93" s="42"/>
      <c r="G93" s="43"/>
      <c r="H93" s="5"/>
    </row>
    <row r="94" spans="1:8" ht="199.5" customHeight="1">
      <c r="A94" s="4" t="s">
        <v>18</v>
      </c>
      <c r="B94" s="7" t="s">
        <v>84</v>
      </c>
      <c r="C94" s="4" t="s">
        <v>85</v>
      </c>
      <c r="D94" s="7">
        <v>0</v>
      </c>
      <c r="E94" s="4">
        <v>950</v>
      </c>
      <c r="F94" s="4">
        <f>E94*D94</f>
        <v>0</v>
      </c>
      <c r="G94" s="6" t="s">
        <v>86</v>
      </c>
      <c r="H94" s="5"/>
    </row>
    <row r="95" spans="1:8" ht="150" customHeight="1">
      <c r="A95" s="4" t="s">
        <v>6</v>
      </c>
      <c r="B95" s="4" t="s">
        <v>76</v>
      </c>
      <c r="C95" s="4" t="s">
        <v>38</v>
      </c>
      <c r="D95" s="7">
        <v>0</v>
      </c>
      <c r="E95" s="4">
        <v>22</v>
      </c>
      <c r="F95" s="4">
        <f>E95*D95</f>
        <v>0</v>
      </c>
      <c r="G95" s="6" t="s">
        <v>77</v>
      </c>
      <c r="H95" s="5"/>
    </row>
    <row r="96" spans="1:8" ht="150" customHeight="1">
      <c r="A96" s="4" t="s">
        <v>8</v>
      </c>
      <c r="B96" s="4" t="s">
        <v>37</v>
      </c>
      <c r="C96" s="4" t="s">
        <v>38</v>
      </c>
      <c r="D96" s="7">
        <v>0</v>
      </c>
      <c r="E96" s="4">
        <v>22</v>
      </c>
      <c r="F96" s="4">
        <f>E96*D96</f>
        <v>0</v>
      </c>
      <c r="G96" s="6" t="s">
        <v>39</v>
      </c>
      <c r="H96" s="5"/>
    </row>
    <row r="97" spans="1:8" ht="56.25" customHeight="1">
      <c r="A97" s="4" t="s">
        <v>9</v>
      </c>
      <c r="B97" s="4" t="s">
        <v>78</v>
      </c>
      <c r="C97" s="4" t="s">
        <v>79</v>
      </c>
      <c r="D97" s="7">
        <v>0</v>
      </c>
      <c r="E97" s="4">
        <v>150</v>
      </c>
      <c r="F97" s="4">
        <f>E97*D97</f>
        <v>0</v>
      </c>
      <c r="G97" s="6" t="s">
        <v>80</v>
      </c>
      <c r="H97" s="5"/>
    </row>
    <row r="98" spans="5:6" ht="33" customHeight="1">
      <c r="E98" s="36" t="s">
        <v>121</v>
      </c>
      <c r="F98" s="37">
        <f>SUM(F94:F97)</f>
        <v>0</v>
      </c>
    </row>
    <row r="99" spans="1:8" ht="24.75" customHeight="1">
      <c r="A99" s="48" t="s">
        <v>137</v>
      </c>
      <c r="B99" s="42"/>
      <c r="C99" s="42"/>
      <c r="D99" s="42"/>
      <c r="E99" s="42"/>
      <c r="F99" s="42"/>
      <c r="G99" s="43"/>
      <c r="H99" s="5"/>
    </row>
    <row r="100" spans="1:8" ht="150" customHeight="1">
      <c r="A100" s="4" t="s">
        <v>18</v>
      </c>
      <c r="B100" s="4" t="s">
        <v>76</v>
      </c>
      <c r="C100" s="4" t="s">
        <v>38</v>
      </c>
      <c r="D100" s="4">
        <v>0</v>
      </c>
      <c r="E100" s="4">
        <v>22</v>
      </c>
      <c r="F100" s="4">
        <f>E100*D100</f>
        <v>0</v>
      </c>
      <c r="G100" s="6" t="s">
        <v>77</v>
      </c>
      <c r="H100" s="5"/>
    </row>
    <row r="101" spans="1:8" ht="150" customHeight="1">
      <c r="A101" s="4" t="s">
        <v>6</v>
      </c>
      <c r="B101" s="4" t="s">
        <v>37</v>
      </c>
      <c r="C101" s="4" t="s">
        <v>38</v>
      </c>
      <c r="D101" s="4">
        <v>0</v>
      </c>
      <c r="E101" s="4">
        <v>22</v>
      </c>
      <c r="F101" s="4">
        <f>E101*D101</f>
        <v>0</v>
      </c>
      <c r="G101" s="6" t="s">
        <v>39</v>
      </c>
      <c r="H101" s="5"/>
    </row>
    <row r="102" spans="5:6" ht="33" customHeight="1">
      <c r="E102" s="36" t="s">
        <v>121</v>
      </c>
      <c r="F102" s="37">
        <f>SUM(F95:F101)</f>
        <v>0</v>
      </c>
    </row>
    <row r="103" spans="1:8" ht="21.75" customHeight="1">
      <c r="A103" s="48" t="s">
        <v>115</v>
      </c>
      <c r="B103" s="42"/>
      <c r="C103" s="42"/>
      <c r="D103" s="42"/>
      <c r="E103" s="42"/>
      <c r="F103" s="42"/>
      <c r="G103" s="43"/>
      <c r="H103" s="5"/>
    </row>
    <row r="104" spans="1:8" ht="21.75" customHeight="1">
      <c r="A104" s="4" t="s">
        <v>18</v>
      </c>
      <c r="B104" s="10" t="s">
        <v>87</v>
      </c>
      <c r="C104" s="4" t="s">
        <v>64</v>
      </c>
      <c r="D104" s="10">
        <v>0</v>
      </c>
      <c r="E104" s="4">
        <v>150</v>
      </c>
      <c r="F104" s="4">
        <f aca="true" t="shared" si="6" ref="F104:F109">E104*D104</f>
        <v>0</v>
      </c>
      <c r="G104" s="4"/>
      <c r="H104" s="5"/>
    </row>
    <row r="105" spans="1:8" ht="21.75" customHeight="1">
      <c r="A105" s="4" t="s">
        <v>6</v>
      </c>
      <c r="B105" s="11" t="s">
        <v>88</v>
      </c>
      <c r="C105" s="4" t="s">
        <v>64</v>
      </c>
      <c r="D105" s="10">
        <v>0</v>
      </c>
      <c r="E105" s="4">
        <v>100</v>
      </c>
      <c r="F105" s="4">
        <f t="shared" si="6"/>
        <v>0</v>
      </c>
      <c r="G105" s="4"/>
      <c r="H105" s="5"/>
    </row>
    <row r="106" spans="1:8" ht="21.75" customHeight="1">
      <c r="A106" s="4" t="s">
        <v>8</v>
      </c>
      <c r="B106" s="11" t="s">
        <v>89</v>
      </c>
      <c r="C106" s="4" t="s">
        <v>64</v>
      </c>
      <c r="D106" s="10">
        <v>0</v>
      </c>
      <c r="E106" s="4">
        <v>100</v>
      </c>
      <c r="F106" s="4">
        <f t="shared" si="6"/>
        <v>0</v>
      </c>
      <c r="G106" s="4"/>
      <c r="H106" s="5"/>
    </row>
    <row r="107" spans="1:8" ht="21.75" customHeight="1">
      <c r="A107" s="4" t="s">
        <v>9</v>
      </c>
      <c r="B107" s="11" t="s">
        <v>90</v>
      </c>
      <c r="C107" s="4" t="s">
        <v>64</v>
      </c>
      <c r="D107" s="10"/>
      <c r="E107" s="4"/>
      <c r="F107" s="4">
        <f t="shared" si="6"/>
        <v>0</v>
      </c>
      <c r="G107" s="4"/>
      <c r="H107" s="5"/>
    </row>
    <row r="108" spans="1:8" ht="21.75" customHeight="1">
      <c r="A108" s="4" t="s">
        <v>117</v>
      </c>
      <c r="B108" s="11" t="s">
        <v>91</v>
      </c>
      <c r="C108" s="4" t="s">
        <v>38</v>
      </c>
      <c r="D108" s="10">
        <v>0</v>
      </c>
      <c r="E108" s="4">
        <v>100</v>
      </c>
      <c r="F108" s="4">
        <f t="shared" si="6"/>
        <v>0</v>
      </c>
      <c r="G108" s="4"/>
      <c r="H108" s="5"/>
    </row>
    <row r="109" spans="1:8" ht="21.75" customHeight="1">
      <c r="A109" s="4" t="s">
        <v>118</v>
      </c>
      <c r="B109" s="11" t="s">
        <v>92</v>
      </c>
      <c r="C109" s="4" t="s">
        <v>38</v>
      </c>
      <c r="D109" s="10">
        <v>0</v>
      </c>
      <c r="E109" s="4">
        <v>25</v>
      </c>
      <c r="F109" s="4">
        <f t="shared" si="6"/>
        <v>0</v>
      </c>
      <c r="G109" s="4"/>
      <c r="H109" s="5"/>
    </row>
    <row r="110" spans="1:8" ht="21.75" customHeight="1">
      <c r="A110" s="50" t="s">
        <v>93</v>
      </c>
      <c r="B110" s="50"/>
      <c r="C110" s="4"/>
      <c r="D110" s="4"/>
      <c r="E110" s="4"/>
      <c r="F110" s="12">
        <f>SUM(F8:F109)</f>
        <v>0</v>
      </c>
      <c r="G110" s="4"/>
      <c r="H110" s="5"/>
    </row>
    <row r="111" spans="1:8" ht="19.5" customHeight="1">
      <c r="A111" s="13" t="s">
        <v>17</v>
      </c>
      <c r="B111" s="14"/>
      <c r="C111" s="15"/>
      <c r="D111" s="16"/>
      <c r="E111" s="13"/>
      <c r="F111" s="17"/>
      <c r="G111" s="15"/>
      <c r="H111" s="18"/>
    </row>
    <row r="112" spans="1:8" ht="18.75">
      <c r="A112" s="19" t="s">
        <v>18</v>
      </c>
      <c r="B112" s="20" t="s">
        <v>5</v>
      </c>
      <c r="C112" s="21"/>
      <c r="D112" s="22"/>
      <c r="E112" s="23"/>
      <c r="F112" s="24"/>
      <c r="G112" s="21"/>
      <c r="H112" s="18"/>
    </row>
    <row r="113" spans="1:8" ht="18.75">
      <c r="A113" s="19" t="s">
        <v>6</v>
      </c>
      <c r="B113" s="20" t="s">
        <v>7</v>
      </c>
      <c r="C113" s="21"/>
      <c r="D113" s="22"/>
      <c r="E113" s="23"/>
      <c r="F113" s="24"/>
      <c r="G113" s="21"/>
      <c r="H113" s="18"/>
    </row>
    <row r="114" spans="1:8" ht="18.75" customHeight="1">
      <c r="A114" s="19" t="s">
        <v>8</v>
      </c>
      <c r="B114" s="20" t="s">
        <v>94</v>
      </c>
      <c r="C114" s="21"/>
      <c r="D114" s="22"/>
      <c r="E114" s="23"/>
      <c r="F114" s="24"/>
      <c r="G114" s="21"/>
      <c r="H114" s="18"/>
    </row>
    <row r="115" spans="1:8" ht="24" customHeight="1">
      <c r="A115" s="19" t="s">
        <v>9</v>
      </c>
      <c r="B115" s="23" t="s">
        <v>95</v>
      </c>
      <c r="C115" s="20"/>
      <c r="D115" s="21"/>
      <c r="E115" s="22"/>
      <c r="F115" s="23"/>
      <c r="G115" s="21"/>
      <c r="H115" s="18"/>
    </row>
    <row r="116" spans="1:8" ht="24" customHeight="1">
      <c r="A116" s="19"/>
      <c r="B116" s="23" t="s">
        <v>10</v>
      </c>
      <c r="C116" s="49" t="s">
        <v>96</v>
      </c>
      <c r="D116" s="47"/>
      <c r="E116" s="47"/>
      <c r="F116" s="23" t="s">
        <v>97</v>
      </c>
      <c r="G116" s="21"/>
      <c r="H116" s="18"/>
    </row>
    <row r="117" spans="1:8" ht="24" customHeight="1">
      <c r="A117" s="19"/>
      <c r="B117" s="23" t="s">
        <v>11</v>
      </c>
      <c r="C117" s="49" t="s">
        <v>98</v>
      </c>
      <c r="D117" s="47"/>
      <c r="E117" s="47"/>
      <c r="F117" s="23" t="s">
        <v>99</v>
      </c>
      <c r="G117" s="21"/>
      <c r="H117" s="18"/>
    </row>
    <row r="118" spans="1:8" ht="24" customHeight="1">
      <c r="A118" s="19" t="s">
        <v>100</v>
      </c>
      <c r="B118" s="46" t="s">
        <v>101</v>
      </c>
      <c r="C118" s="47"/>
      <c r="D118" s="47"/>
      <c r="E118" s="47"/>
      <c r="F118" s="23"/>
      <c r="G118" s="21"/>
      <c r="H118" s="5"/>
    </row>
    <row r="119" spans="1:8" ht="24" customHeight="1">
      <c r="A119" s="19" t="s">
        <v>102</v>
      </c>
      <c r="B119" s="23" t="s">
        <v>12</v>
      </c>
      <c r="C119" s="20"/>
      <c r="D119" s="21"/>
      <c r="E119" s="22"/>
      <c r="F119" s="23"/>
      <c r="G119" s="21"/>
      <c r="H119" s="18"/>
    </row>
    <row r="120" spans="1:8" ht="24" customHeight="1">
      <c r="A120" s="19"/>
      <c r="B120" s="23" t="s">
        <v>13</v>
      </c>
      <c r="C120" s="20"/>
      <c r="D120" s="21"/>
      <c r="E120" s="22"/>
      <c r="F120" s="23"/>
      <c r="G120" s="21"/>
      <c r="H120" s="18"/>
    </row>
    <row r="121" spans="1:8" ht="24" customHeight="1">
      <c r="A121" s="19"/>
      <c r="B121" s="23" t="s">
        <v>14</v>
      </c>
      <c r="C121" s="20"/>
      <c r="D121" s="21"/>
      <c r="E121" s="22"/>
      <c r="F121" s="23"/>
      <c r="G121" s="21"/>
      <c r="H121" s="18"/>
    </row>
    <row r="122" spans="1:8" ht="24" customHeight="1">
      <c r="A122" s="19"/>
      <c r="B122" s="23" t="s">
        <v>15</v>
      </c>
      <c r="C122" s="20"/>
      <c r="D122" s="21"/>
      <c r="E122" s="22"/>
      <c r="F122" s="23"/>
      <c r="G122" s="21"/>
      <c r="H122" s="18"/>
    </row>
    <row r="123" spans="1:8" ht="24" customHeight="1">
      <c r="A123" s="19" t="s">
        <v>103</v>
      </c>
      <c r="B123" s="23" t="s">
        <v>104</v>
      </c>
      <c r="C123" s="20"/>
      <c r="D123" s="21"/>
      <c r="E123" s="22"/>
      <c r="F123" s="23"/>
      <c r="G123" s="21"/>
      <c r="H123" s="18"/>
    </row>
    <row r="124" spans="1:8" ht="24" customHeight="1">
      <c r="A124" s="19" t="s">
        <v>19</v>
      </c>
      <c r="B124" s="23" t="s">
        <v>105</v>
      </c>
      <c r="C124" s="20"/>
      <c r="D124" s="21"/>
      <c r="E124" s="22"/>
      <c r="F124" s="23"/>
      <c r="G124" s="21"/>
      <c r="H124" s="18"/>
    </row>
    <row r="125" spans="1:8" ht="24" customHeight="1">
      <c r="A125" s="19" t="s">
        <v>20</v>
      </c>
      <c r="B125" s="44" t="s">
        <v>106</v>
      </c>
      <c r="C125" s="44"/>
      <c r="D125" s="44"/>
      <c r="E125" s="44"/>
      <c r="F125" s="44"/>
      <c r="G125" s="44"/>
      <c r="H125" s="44"/>
    </row>
    <row r="126" spans="1:8" ht="24" customHeight="1">
      <c r="A126" s="19" t="s">
        <v>21</v>
      </c>
      <c r="B126" s="44" t="s">
        <v>107</v>
      </c>
      <c r="C126" s="47"/>
      <c r="D126" s="47"/>
      <c r="E126" s="47"/>
      <c r="F126" s="47"/>
      <c r="G126" s="47"/>
      <c r="H126" s="47"/>
    </row>
    <row r="127" spans="1:8" ht="24" customHeight="1">
      <c r="A127" s="19"/>
      <c r="B127" s="25" t="s">
        <v>108</v>
      </c>
      <c r="C127" s="26"/>
      <c r="D127" s="26"/>
      <c r="E127" s="26"/>
      <c r="F127" s="26"/>
      <c r="G127" s="26"/>
      <c r="H127" s="26"/>
    </row>
    <row r="128" spans="1:8" ht="24" customHeight="1">
      <c r="A128" s="19"/>
      <c r="B128" s="25" t="s">
        <v>22</v>
      </c>
      <c r="C128" s="26"/>
      <c r="D128" s="26"/>
      <c r="E128" s="26"/>
      <c r="F128" s="26"/>
      <c r="G128" s="26"/>
      <c r="H128" s="26"/>
    </row>
    <row r="129" spans="1:8" ht="24" customHeight="1">
      <c r="A129" s="27" t="s">
        <v>109</v>
      </c>
      <c r="B129" s="44" t="s">
        <v>110</v>
      </c>
      <c r="C129" s="47"/>
      <c r="D129" s="47"/>
      <c r="E129" s="47"/>
      <c r="F129" s="47"/>
      <c r="G129" s="47"/>
      <c r="H129" s="47"/>
    </row>
    <row r="130" spans="1:8" ht="24" customHeight="1">
      <c r="A130" s="27" t="s">
        <v>23</v>
      </c>
      <c r="B130" s="25" t="s">
        <v>16</v>
      </c>
      <c r="C130" s="26"/>
      <c r="D130" s="26"/>
      <c r="E130" s="26"/>
      <c r="F130" s="26"/>
      <c r="G130" s="26"/>
      <c r="H130" s="26"/>
    </row>
    <row r="131" spans="1:8" ht="24" customHeight="1">
      <c r="A131" s="5"/>
      <c r="B131" s="18" t="s">
        <v>111</v>
      </c>
      <c r="C131" s="18"/>
      <c r="D131" s="18"/>
      <c r="E131" s="18" t="s">
        <v>112</v>
      </c>
      <c r="F131" s="5"/>
      <c r="G131" s="5"/>
      <c r="H131" s="5"/>
    </row>
  </sheetData>
  <mergeCells count="63">
    <mergeCell ref="A7:G7"/>
    <mergeCell ref="J16:P16"/>
    <mergeCell ref="H30:N30"/>
    <mergeCell ref="O30:U30"/>
    <mergeCell ref="A16:G16"/>
    <mergeCell ref="A1:G1"/>
    <mergeCell ref="A2:G2"/>
    <mergeCell ref="A3:G3"/>
    <mergeCell ref="A4:G4"/>
    <mergeCell ref="B126:H126"/>
    <mergeCell ref="B129:H129"/>
    <mergeCell ref="A50:G50"/>
    <mergeCell ref="A56:G56"/>
    <mergeCell ref="A78:G78"/>
    <mergeCell ref="C116:E116"/>
    <mergeCell ref="C117:E117"/>
    <mergeCell ref="A110:B110"/>
    <mergeCell ref="A62:G62"/>
    <mergeCell ref="A70:G70"/>
    <mergeCell ref="B125:H125"/>
    <mergeCell ref="A22:G22"/>
    <mergeCell ref="A30:G30"/>
    <mergeCell ref="B118:E118"/>
    <mergeCell ref="A86:G86"/>
    <mergeCell ref="A93:G93"/>
    <mergeCell ref="A99:G99"/>
    <mergeCell ref="A103:G103"/>
    <mergeCell ref="V30:AB30"/>
    <mergeCell ref="AC30:AI30"/>
    <mergeCell ref="AJ30:AP30"/>
    <mergeCell ref="AQ30:AW30"/>
    <mergeCell ref="AX30:BD30"/>
    <mergeCell ref="BE30:BK30"/>
    <mergeCell ref="BL30:BR30"/>
    <mergeCell ref="BS30:BY30"/>
    <mergeCell ref="BZ30:CF30"/>
    <mergeCell ref="CG30:CM30"/>
    <mergeCell ref="CN30:CT30"/>
    <mergeCell ref="CU30:DA30"/>
    <mergeCell ref="DB30:DH30"/>
    <mergeCell ref="DI30:DO30"/>
    <mergeCell ref="DP30:DV30"/>
    <mergeCell ref="DW30:EC30"/>
    <mergeCell ref="ED30:EJ30"/>
    <mergeCell ref="EK30:EQ30"/>
    <mergeCell ref="ER30:EX30"/>
    <mergeCell ref="EY30:FE30"/>
    <mergeCell ref="GV30:HB30"/>
    <mergeCell ref="HC30:HI30"/>
    <mergeCell ref="FF30:FL30"/>
    <mergeCell ref="FM30:FS30"/>
    <mergeCell ref="FT30:FZ30"/>
    <mergeCell ref="GA30:GG30"/>
    <mergeCell ref="IL30:IR30"/>
    <mergeCell ref="IS30:IV30"/>
    <mergeCell ref="A38:G38"/>
    <mergeCell ref="A44:G44"/>
    <mergeCell ref="HJ30:HP30"/>
    <mergeCell ref="HQ30:HW30"/>
    <mergeCell ref="HX30:ID30"/>
    <mergeCell ref="IE30:IK30"/>
    <mergeCell ref="GH30:GN30"/>
    <mergeCell ref="GO30:GU30"/>
  </mergeCells>
  <printOptions horizontalCentered="1" verticalCentered="1"/>
  <pageMargins left="0.1968503937007874" right="0.1968503937007874" top="0.3937007874015748" bottom="0.58" header="0.3937007874015748" footer="0.4724409448818898"/>
  <pageSetup horizontalDpi="300" verticalDpi="300" orientation="portrait" paperSize="9" scale="71" r:id="rId1"/>
  <colBreaks count="2" manualBreakCount="2">
    <brk id="7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heyulong</dc:creator>
  <cp:keywords/>
  <dc:description/>
  <cp:lastModifiedBy>chou she ji </cp:lastModifiedBy>
  <cp:lastPrinted>2006-06-11T01:28:33Z</cp:lastPrinted>
  <dcterms:created xsi:type="dcterms:W3CDTF">2005-06-20T09:29:44Z</dcterms:created>
  <dcterms:modified xsi:type="dcterms:W3CDTF">2006-06-11T01:30:25Z</dcterms:modified>
  <cp:category/>
  <cp:version/>
  <cp:contentType/>
  <cp:contentStatus/>
</cp:coreProperties>
</file>