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5" windowHeight="90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<sst xmlns="http://schemas.openxmlformats.org/spreadsheetml/2006/main" count="347" uniqueCount="86">
  <si>
    <t>性别</t>
  </si>
  <si>
    <t>出生年份</t>
  </si>
  <si>
    <t>出生月份</t>
  </si>
  <si>
    <t>出生日</t>
  </si>
  <si>
    <t>姓字打头字母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</si>
  <si>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</si>
  <si>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</si>
  <si>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</si>
  <si>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</si>
  <si>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</si>
  <si>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</si>
  <si>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</si>
  <si>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</si>
  <si>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</si>
  <si>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</si>
  <si>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</si>
  <si>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</si>
  <si>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</si>
  <si>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</si>
  <si>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</si>
  <si>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</si>
  <si>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</si>
  <si>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</si>
  <si>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</si>
  <si>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</si>
  <si>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</si>
  <si>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</si>
  <si>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</si>
  <si>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</si>
  <si>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</si>
  <si>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</si>
  <si>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男</t>
  </si>
  <si>
    <t>女</t>
  </si>
  <si>
    <t>a</t>
  </si>
  <si>
    <t>s</t>
  </si>
  <si>
    <t>d</t>
  </si>
  <si>
    <t>f</t>
  </si>
  <si>
    <t>g</t>
  </si>
  <si>
    <t>h</t>
  </si>
  <si>
    <t>h</t>
  </si>
  <si>
    <t>g</t>
  </si>
  <si>
    <t>d</t>
  </si>
  <si>
    <t>b</t>
  </si>
  <si>
    <t>a</t>
  </si>
  <si>
    <t>e</t>
  </si>
  <si>
    <t>c</t>
  </si>
  <si>
    <t>d</t>
  </si>
  <si>
    <t>a</t>
  </si>
  <si>
    <t>b</t>
  </si>
  <si>
    <t>b</t>
  </si>
  <si>
    <t>j</t>
  </si>
  <si>
    <t>k</t>
  </si>
  <si>
    <t>l</t>
  </si>
  <si>
    <t>p</t>
  </si>
  <si>
    <t>o</t>
  </si>
  <si>
    <t>u</t>
  </si>
  <si>
    <t>y</t>
  </si>
  <si>
    <t>t</t>
  </si>
  <si>
    <t>r</t>
  </si>
  <si>
    <t>w</t>
  </si>
  <si>
    <t>q</t>
  </si>
  <si>
    <t>z</t>
  </si>
  <si>
    <t>x</t>
  </si>
  <si>
    <t>v</t>
  </si>
  <si>
    <t>n</t>
  </si>
  <si>
    <t>m</t>
  </si>
  <si>
    <t>b</t>
  </si>
  <si>
    <t>c</t>
  </si>
  <si>
    <r>
      <t>西班牙舞者　慢慢酝酿出自己的热情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前世的性格：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开朗、快乐、没有心机。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个性相当开朗，认为一个人的快乐是世界上最重要的事，而你现在的个性也是如此。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前世的人生：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以舞蹈才华魅惑世界。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很会跳舞的你在世界各地都很出名，有你的地方总是充满热情的掌声。你跟一个花名在外的人交往，由于他脚踏多条船而给第一次恋爱的你造成了伤害，虽然如此，但最终你还是找到了对自己呵护倍至的真爱。</t>
    </r>
  </si>
  <si>
    <r>
      <t>埃及公主　气质高雅的智慧美少女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前世的性格：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决定方向之后就绝不退后。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不管前世或今生，个性都一样有正义感，可以让人依赖，朝着自己的目标前进就很有活力……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前世的人生：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对任何人都充满爱心的人生。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温柔体贴，气质出众，连最公正的埃及国王都很信任你，受到民众爱戴。你的另一半是建筑家，你们相互欣赏，虽然起初国王不支持，但几年后建筑师的成功受到世人瞩目，你们终于顺利结婚。</t>
    </r>
  </si>
  <si>
    <r>
      <t>美国女间谍　</t>
    </r>
    <r>
      <rPr>
        <sz val="10"/>
        <rFont val="Times New Roman"/>
        <family val="1"/>
      </rPr>
      <t>*</t>
    </r>
    <r>
      <rPr>
        <sz val="10"/>
        <rFont val="宋体"/>
        <family val="0"/>
      </rPr>
      <t>想像力环游世界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前世的性格：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不知道害怕的天才类型。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头脑很灵活，记忆力超强的你，品位也相当的高哦，时尚感十足的打扮经常令人惊叹不已。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前世的人生：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用很多化名环游世界。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活跃于世界各地的情报员。在欧美社交界被称做“</t>
    </r>
    <r>
      <rPr>
        <sz val="10"/>
        <rFont val="Times New Roman"/>
        <family val="1"/>
      </rPr>
      <t>MISS JENNY</t>
    </r>
    <r>
      <rPr>
        <sz val="10"/>
        <rFont val="宋体"/>
        <family val="0"/>
      </rPr>
      <t>”。当你潜入意大利的时侯与身为模特儿的他相遇而陷入恋情。由于身份暴露而被追杀，但后来二战结束，回到美国的你们甚至开了一家间谍学校呢。</t>
    </r>
  </si>
  <si>
    <r>
      <t>法国女战士　无所畏惧的勇气战士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前世的性格：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不输给男生的真斗士。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你的前世对于流行相当敏锐，个性活泼好动，一想到什么就马上会去做，一点都不惧怕危险，很有冒险精神。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前世的人生：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随拿破仑一同奋战的勇者。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拿破仑重视的女骑士，因为四处征战的经验让你变得很有名。你去俄罗斯征战的时候受了重伤，为俄罗斯医生所救，你也因此慢慢地喜欢上他，后来你决定向拿破仑禀明一切，于是就带着他不顾一切地回到法国。</t>
    </r>
  </si>
  <si>
    <r>
      <t>土耳其女商人　专心恋爱与工作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前世的性格：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善于看透人心。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你的前世人缘很好，属于社交家类型。跟每个人都可以相处得很好，不管任何环境都能交到朋友。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前世的人生：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经营很多店铺。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经营很多的店铺，全盛时期有数十家之多！不管是西欧的情报还是丝路的资讯，你全都知道，是一等一的生意高手。因在丝路上做生意而认识了中国商人，你渐渐喜欢上他，于是和他一起搬到中国开创新人生！</t>
    </r>
  </si>
  <si>
    <r>
      <t>蒙古女巫　存在感强烈的智者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前世的性格：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对别人的心情非常的敏感。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你的前世是个相当热心的人，观察力也很强。对身边人心情的感知都很敏锐，有时候甚至愿意牺牲自己帮助别人。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前世的人生：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国王身边的好老师。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从小就有特殊才能，修炼而成为了女巫。力量很强，连蒙古国王都听你的建议来做事。喜欢上经常鼓励你的师兄，但不敢提起勇气去表白，但有一天师兄突然对你表白，因此你们终于顺利地在一起了。</t>
    </r>
  </si>
  <si>
    <r>
      <t>英国女海盗　最讨厌拐弯抹角的人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前世的性格：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中规中矩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有点严肃。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能力很强，有责任感，心胸宽大，一点都不输给男生。如果对方没有勇气追你的话，你永远都只能当个被动者。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前世的人生：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喜欢帮助弱小的英雄。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虽然在海盗船上出生，对于抢劫事件已屡见不鲜，但是其实一点也不霸道，喜欢帮助别人。在船上有个不错的男生，但不会表达感情的你只能把他当成秘密放在心里，后来他生病你去照顾，于是恋情才曝光。</t>
    </r>
    <r>
      <rPr>
        <sz val="10"/>
        <rFont val="Times New Roman"/>
        <family val="1"/>
      </rPr>
      <t xml:space="preserve"> 
</t>
    </r>
  </si>
  <si>
    <r>
      <t>意大利修女　纯洁稳定的女孩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前世的性格：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想要治疗所有人的心。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你的前世是个体贴的人，认真相信上天并且祈求保佑。总是可以控制场面，周围的人都觉得你很温柔。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前世的人生：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治愈他人的身心。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从小就思考神的存在而进了修道院当修女。学会了如何使用草药，让心情不好或身体受伤的人得到救治。对一起在教会学习的他产生好感，因修女不能恋爱而把爱慕放在心里，但他的主动告白让你离开教会与他一起度过一生。</t>
    </r>
  </si>
  <si>
    <r>
      <t>阿拉伯国王　生活奢华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随心所欲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前世的人生：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生活奢华，随心所欲。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是个相当随心所欲、有美女围绕的富裕国王，后宫佳丽三千，命相非常好。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今生的影响：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不习惯跟女生往来。因为前世见过太多美女，今生反而对美女没辙，跟女生在一起就会举止僵硬，心情紧张。所以你总聊与运动有关的话题，倒也给了人充满活力的感觉。</t>
    </r>
  </si>
  <si>
    <r>
      <t>法国音乐家　总是受到大家的欢迎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前世的人生：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才华横溢，被视为天才，很小的时候就已经是社交界名人了，国王还提供资金来帮助你，在宫廷音乐界是个不可多得的人才。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今生的影响：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因为前世太受欢迎，现在的你也喜欢奢华，而且完全没有金钱概念，你喜欢与你有相同兴趣的女生，你们两人相处的时间一般都是因为一些你感兴趣的问题。</t>
    </r>
    <r>
      <rPr>
        <sz val="10"/>
        <rFont val="Times New Roman"/>
        <family val="1"/>
      </rPr>
      <t xml:space="preserve"> </t>
    </r>
  </si>
  <si>
    <r>
      <t>武士　在战国时代，是男人中的男人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前世的人生：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活跃于战国时代，被大将军称赞为最勇猛的武将。虽然喜欢打仗，但仍很喜欢美的东西，甚至有一些恋物癖。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今生的影响：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因为前世是在战场上驰骋的人，所以你的最大特点就是不服输的性格，喜欢美好事物的你，很容易被拥有光泽的头发和可爱的嘴唇的女生吸引。</t>
    </r>
    <r>
      <rPr>
        <sz val="10"/>
        <rFont val="Times New Roman"/>
        <family val="1"/>
      </rPr>
      <t xml:space="preserve"> </t>
    </r>
  </si>
  <si>
    <r>
      <t>美国开拓者　努力追求新事物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前世的人生：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喜欢冒险的你从欧洲到人生地不熟的美国，因为经营油田而致富，但是因为年轻时曾失恋，所以对女生有点怕怕的。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今生的影响：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和前世一样喜欢新事物，属于行动派，不同的是恋爱方面，今世对恋爱的兴趣很大也很喜欢女生。对你轻声细语并且会打扮的女生最能够吸引你。</t>
    </r>
    <r>
      <rPr>
        <sz val="10"/>
        <rFont val="Times New Roman"/>
        <family val="1"/>
      </rPr>
      <t xml:space="preserve"> </t>
    </r>
  </si>
  <si>
    <r>
      <t>罗马教皇　具有温柔的神秘力量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前世的人生：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你以祈求神助的姿态出现，在宗教界引起一阵旋风而获得教皇的地位，个性平稳温和，有很多信徒，大家都很倾慕你。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今生的影响：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你现在仍是个沉稳的人，脸上总带着亲切的微笑。前世为了专情可以拒绝别的女生，可现在却不能抵抗诱惑。大胆、敢对你直接表白，并且坚持不懈的女生最容易虏获你的心。</t>
    </r>
    <r>
      <rPr>
        <sz val="10"/>
        <rFont val="Times New Roman"/>
        <family val="1"/>
      </rPr>
      <t xml:space="preserve"> 
</t>
    </r>
  </si>
  <si>
    <r>
      <t>中国仙人　隐藏身份的人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前世的人生：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你是中国皇帝身边的仙人，你可以使用法术来帮助他治理国家，有时还化身成农夫帮助普通百姓。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今生的影响：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不管前世或今生，你都保持着神秘与谦虚的态度。前世因为专心法术而无法恋爱，但今生对恋爱却很有兴趣哦。</t>
    </r>
  </si>
  <si>
    <r>
      <t>澳洲政治家　任何领域都可以发挥才能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前世的人生：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你在澳洲建国时付出很多，甚至帮助宪法创立，你所带来的新资讯是当时的一大贡献，你是澳洲一个很重要的人物。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今生的影响：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不管是前世或今生都对人们很有贡献，喜欢帮助别人，在前世受到男性的请求比较多，但今生却总是帮女生的忙。那些一直找你帮忙喜欢跟你聊天的女生就是喜欢你的人。</t>
    </r>
    <r>
      <rPr>
        <sz val="10"/>
        <rFont val="Times New Roman"/>
        <family val="1"/>
      </rPr>
      <t xml:space="preserve"> 
</t>
    </r>
  </si>
  <si>
    <r>
      <t>意大利工匠　孜孜不倦的实干家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前世的人生：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因为父亲就是工匠，所以从小就受到熏陶，最终不但扩大了工厂，还成为了一流的工匠哦。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今生的影响：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　　在前世你觉得速度很重要，但是今生却被认为是行动很慢的人，连恋爱的速度都很慢。你害怕突然接近你的女生，你认为感情这回事应该不要急，慢慢来，循序渐进。</t>
    </r>
    <r>
      <rPr>
        <sz val="10"/>
        <rFont val="Times New Roman"/>
        <family val="1"/>
      </rPr>
      <t xml:space="preserve"> 
</t>
    </r>
  </si>
  <si>
    <t>男女生都可以玩的占卜</t>
  </si>
  <si>
    <t>请在黄色部分输入相关信息！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</si>
</sst>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0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0"/>
      <color indexed="10"/>
      <name val="宋体"/>
      <family val="0"/>
    </font>
    <font>
      <b/>
      <sz val="18"/>
      <name val="宋体"/>
      <family val="0"/>
    </font>
    <font>
      <sz val="10"/>
      <color indexed="12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3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right" wrapText="1"/>
      <protection hidden="1"/>
    </xf>
    <xf numFmtId="0" fontId="0" fillId="0" borderId="0" xfId="0" applyAlignment="1" applyProtection="1">
      <alignment wrapText="1"/>
      <protection hidden="1"/>
    </xf>
    <xf numFmtId="0" fontId="3" fillId="0" borderId="0" xfId="0" applyFont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0" fillId="2" borderId="1" xfId="0" applyFill="1" applyBorder="1" applyAlignment="1" applyProtection="1">
      <alignment horizontal="right"/>
      <protection hidden="1" locked="0"/>
    </xf>
    <xf numFmtId="0" fontId="2" fillId="2" borderId="1" xfId="0" applyFont="1" applyFill="1" applyBorder="1" applyAlignment="1" applyProtection="1">
      <alignment horizontal="right"/>
      <protection hidden="1" locked="0"/>
    </xf>
    <xf numFmtId="0" fontId="4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" fillId="3" borderId="2" xfId="0" applyFont="1" applyFill="1" applyBorder="1" applyAlignment="1" applyProtection="1">
      <alignment wrapText="1"/>
      <protection hidden="1"/>
    </xf>
    <xf numFmtId="0" fontId="5" fillId="3" borderId="3" xfId="0" applyFont="1" applyFill="1" applyBorder="1" applyAlignment="1" applyProtection="1">
      <alignment wrapText="1"/>
      <protection hidden="1"/>
    </xf>
    <xf numFmtId="0" fontId="5" fillId="3" borderId="4" xfId="0" applyFont="1" applyFill="1" applyBorder="1" applyAlignment="1" applyProtection="1">
      <alignment wrapText="1"/>
      <protection hidden="1"/>
    </xf>
    <xf numFmtId="0" fontId="5" fillId="3" borderId="5" xfId="0" applyFont="1" applyFill="1" applyBorder="1" applyAlignment="1" applyProtection="1">
      <alignment wrapText="1"/>
      <protection hidden="1"/>
    </xf>
    <xf numFmtId="0" fontId="5" fillId="3" borderId="0" xfId="0" applyFont="1" applyFill="1" applyBorder="1" applyAlignment="1" applyProtection="1">
      <alignment wrapText="1"/>
      <protection hidden="1"/>
    </xf>
    <xf numFmtId="0" fontId="5" fillId="3" borderId="6" xfId="0" applyFont="1" applyFill="1" applyBorder="1" applyAlignment="1" applyProtection="1">
      <alignment wrapText="1"/>
      <protection hidden="1"/>
    </xf>
    <xf numFmtId="0" fontId="5" fillId="3" borderId="7" xfId="0" applyFont="1" applyFill="1" applyBorder="1" applyAlignment="1" applyProtection="1">
      <alignment wrapText="1"/>
      <protection hidden="1"/>
    </xf>
    <xf numFmtId="0" fontId="5" fillId="3" borderId="8" xfId="0" applyFont="1" applyFill="1" applyBorder="1" applyAlignment="1" applyProtection="1">
      <alignment wrapText="1"/>
      <protection hidden="1"/>
    </xf>
    <xf numFmtId="0" fontId="5" fillId="3" borderId="9" xfId="0" applyFont="1" applyFill="1" applyBorder="1" applyAlignment="1" applyProtection="1">
      <alignment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8"/>
  <sheetViews>
    <sheetView tabSelected="1" workbookViewId="0" topLeftCell="A1">
      <selection activeCell="F7" sqref="F7"/>
    </sheetView>
  </sheetViews>
  <sheetFormatPr defaultColWidth="9.140625" defaultRowHeight="12"/>
  <cols>
    <col min="1" max="1" width="16.7109375" style="1" customWidth="1"/>
    <col min="2" max="2" width="21.28125" style="3" customWidth="1"/>
    <col min="3" max="3" width="9.140625" style="1" customWidth="1"/>
    <col min="4" max="4" width="0" style="3" hidden="1" customWidth="1"/>
    <col min="5" max="10" width="9.140625" style="1" customWidth="1"/>
    <col min="11" max="14" width="0" style="1" hidden="1" customWidth="1"/>
    <col min="15" max="15" width="3.00390625" style="1" hidden="1" customWidth="1"/>
    <col min="16" max="25" width="2.7109375" style="1" hidden="1" customWidth="1"/>
    <col min="26" max="16384" width="9.140625" style="1" customWidth="1"/>
  </cols>
  <sheetData>
    <row r="1" spans="1:25" ht="27.75" customHeight="1">
      <c r="A1" s="13" t="s">
        <v>84</v>
      </c>
      <c r="B1" s="14"/>
      <c r="C1" s="14"/>
      <c r="D1" s="14"/>
      <c r="E1" s="14"/>
      <c r="F1" s="14"/>
      <c r="K1" s="1">
        <v>1900</v>
      </c>
      <c r="L1" s="1">
        <v>1</v>
      </c>
      <c r="M1" s="1">
        <v>1</v>
      </c>
      <c r="N1" s="2" t="s">
        <v>5</v>
      </c>
      <c r="P1" s="1">
        <v>0</v>
      </c>
      <c r="Q1" s="1">
        <v>1</v>
      </c>
      <c r="R1" s="1">
        <v>2</v>
      </c>
      <c r="S1" s="1">
        <v>3</v>
      </c>
      <c r="T1" s="1">
        <v>4</v>
      </c>
      <c r="U1" s="1">
        <v>5</v>
      </c>
      <c r="V1" s="1">
        <v>6</v>
      </c>
      <c r="W1" s="1">
        <v>7</v>
      </c>
      <c r="X1" s="1">
        <v>8</v>
      </c>
      <c r="Y1" s="1">
        <v>9</v>
      </c>
    </row>
    <row r="2" spans="1:25" ht="12.75">
      <c r="A2" s="9" t="s">
        <v>85</v>
      </c>
      <c r="B2" s="4"/>
      <c r="D2" s="3" t="str">
        <f>IF(B3=L16,3,IF(B3=L17,2,"error"))</f>
        <v>error</v>
      </c>
      <c r="K2" s="1">
        <v>1901</v>
      </c>
      <c r="L2" s="1">
        <v>2</v>
      </c>
      <c r="M2" s="1">
        <v>2</v>
      </c>
      <c r="N2" s="2" t="s">
        <v>6</v>
      </c>
      <c r="O2" s="2" t="s">
        <v>33</v>
      </c>
      <c r="P2" s="2" t="s">
        <v>45</v>
      </c>
      <c r="Q2" s="2" t="s">
        <v>40</v>
      </c>
      <c r="R2" s="2" t="s">
        <v>38</v>
      </c>
      <c r="S2" s="2" t="s">
        <v>41</v>
      </c>
      <c r="T2" s="2" t="s">
        <v>42</v>
      </c>
      <c r="U2" s="2" t="s">
        <v>43</v>
      </c>
      <c r="V2" s="2" t="s">
        <v>36</v>
      </c>
      <c r="W2" s="2" t="s">
        <v>44</v>
      </c>
      <c r="X2" s="2" t="s">
        <v>36</v>
      </c>
      <c r="Y2" s="2" t="s">
        <v>37</v>
      </c>
    </row>
    <row r="3" spans="1:25" ht="12.75">
      <c r="A3" s="10" t="s">
        <v>0</v>
      </c>
      <c r="B3" s="11"/>
      <c r="D3" s="3" t="e">
        <f>RIGHT(SUM(D4:D6),1)</f>
        <v>#VALUE!</v>
      </c>
      <c r="K3" s="1">
        <v>1902</v>
      </c>
      <c r="L3" s="1">
        <v>3</v>
      </c>
      <c r="M3" s="1">
        <v>3</v>
      </c>
      <c r="N3" s="2" t="s">
        <v>7</v>
      </c>
      <c r="O3" s="2" t="s">
        <v>42</v>
      </c>
      <c r="P3" s="2" t="s">
        <v>39</v>
      </c>
      <c r="Q3" s="2" t="s">
        <v>36</v>
      </c>
      <c r="R3" s="2" t="s">
        <v>44</v>
      </c>
      <c r="S3" s="2" t="s">
        <v>45</v>
      </c>
      <c r="T3" s="2" t="s">
        <v>42</v>
      </c>
      <c r="U3" s="2" t="s">
        <v>37</v>
      </c>
      <c r="V3" s="2" t="s">
        <v>45</v>
      </c>
      <c r="W3" s="2" t="s">
        <v>43</v>
      </c>
      <c r="X3" s="2" t="s">
        <v>41</v>
      </c>
      <c r="Y3" s="2" t="s">
        <v>36</v>
      </c>
    </row>
    <row r="4" spans="1:25" ht="12.75">
      <c r="A4" s="10" t="s">
        <v>1</v>
      </c>
      <c r="B4" s="11"/>
      <c r="D4" s="3" t="e">
        <f>SUM(LEFT(B4,1),(LEFT(B4,2)-LEFT(B4,1)*10),(RIGHT(B4,2)-RIGHT(B4,1))/10,RIGHT(B4,1))</f>
        <v>#VALUE!</v>
      </c>
      <c r="K4" s="1">
        <v>1903</v>
      </c>
      <c r="L4" s="1">
        <v>4</v>
      </c>
      <c r="M4" s="1">
        <v>4</v>
      </c>
      <c r="N4" s="2" t="s">
        <v>8</v>
      </c>
      <c r="O4" s="2" t="s">
        <v>45</v>
      </c>
      <c r="P4" s="2" t="s">
        <v>39</v>
      </c>
      <c r="Q4" s="2" t="s">
        <v>36</v>
      </c>
      <c r="R4" s="2" t="s">
        <v>44</v>
      </c>
      <c r="S4" s="2" t="s">
        <v>45</v>
      </c>
      <c r="T4" s="2" t="s">
        <v>42</v>
      </c>
      <c r="U4" s="2" t="s">
        <v>37</v>
      </c>
      <c r="V4" s="2" t="s">
        <v>45</v>
      </c>
      <c r="W4" s="2" t="s">
        <v>43</v>
      </c>
      <c r="X4" s="2" t="s">
        <v>41</v>
      </c>
      <c r="Y4" s="2" t="s">
        <v>36</v>
      </c>
    </row>
    <row r="5" spans="1:25" ht="12.75">
      <c r="A5" s="10" t="s">
        <v>2</v>
      </c>
      <c r="B5" s="11"/>
      <c r="D5" s="3">
        <f>IF(B5&lt;10,B5,SUM(LEFT(B5,1),RIGHT(B5,1)))</f>
        <v>0</v>
      </c>
      <c r="K5" s="1">
        <v>1904</v>
      </c>
      <c r="L5" s="1">
        <v>5</v>
      </c>
      <c r="M5" s="1">
        <v>5</v>
      </c>
      <c r="N5" s="2" t="s">
        <v>9</v>
      </c>
      <c r="O5" s="2" t="s">
        <v>35</v>
      </c>
      <c r="P5" s="2" t="s">
        <v>45</v>
      </c>
      <c r="Q5" s="2" t="s">
        <v>40</v>
      </c>
      <c r="R5" s="2" t="s">
        <v>38</v>
      </c>
      <c r="S5" s="2" t="s">
        <v>41</v>
      </c>
      <c r="T5" s="2" t="s">
        <v>42</v>
      </c>
      <c r="U5" s="2" t="s">
        <v>43</v>
      </c>
      <c r="V5" s="2" t="s">
        <v>36</v>
      </c>
      <c r="W5" s="2" t="s">
        <v>44</v>
      </c>
      <c r="X5" s="2" t="s">
        <v>36</v>
      </c>
      <c r="Y5" s="2" t="s">
        <v>37</v>
      </c>
    </row>
    <row r="6" spans="1:25" ht="12.75">
      <c r="A6" s="10" t="s">
        <v>3</v>
      </c>
      <c r="B6" s="11"/>
      <c r="D6" s="3">
        <f>IF(B6&lt;10,B6,SUM(LEFT(B6,1),RIGHT(B6,1)))</f>
        <v>0</v>
      </c>
      <c r="K6" s="1">
        <v>1905</v>
      </c>
      <c r="L6" s="1">
        <v>6</v>
      </c>
      <c r="M6" s="1">
        <v>6</v>
      </c>
      <c r="N6" s="2" t="s">
        <v>10</v>
      </c>
      <c r="O6" s="2" t="s">
        <v>44</v>
      </c>
      <c r="P6" s="2" t="s">
        <v>36</v>
      </c>
      <c r="Q6" s="2" t="s">
        <v>45</v>
      </c>
      <c r="R6" s="2" t="s">
        <v>41</v>
      </c>
      <c r="S6" s="2" t="s">
        <v>44</v>
      </c>
      <c r="T6" s="2" t="s">
        <v>43</v>
      </c>
      <c r="U6" s="2" t="s">
        <v>41</v>
      </c>
      <c r="V6" s="2" t="s">
        <v>37</v>
      </c>
      <c r="W6" s="2" t="s">
        <v>36</v>
      </c>
      <c r="X6" s="2" t="s">
        <v>39</v>
      </c>
      <c r="Y6" s="2" t="s">
        <v>45</v>
      </c>
    </row>
    <row r="7" spans="1:25" ht="12.75">
      <c r="A7" s="10" t="s">
        <v>4</v>
      </c>
      <c r="B7" s="12"/>
      <c r="D7" s="4" t="e">
        <f>VLOOKUP(B7,O:Y,SUM(D3,2),FALSE)</f>
        <v>#VALUE!</v>
      </c>
      <c r="K7" s="1">
        <v>1906</v>
      </c>
      <c r="L7" s="1">
        <v>7</v>
      </c>
      <c r="M7" s="1">
        <v>7</v>
      </c>
      <c r="N7" s="2" t="s">
        <v>11</v>
      </c>
      <c r="O7" s="2" t="s">
        <v>36</v>
      </c>
      <c r="P7" s="2" t="s">
        <v>45</v>
      </c>
      <c r="Q7" s="2" t="s">
        <v>40</v>
      </c>
      <c r="R7" s="2" t="s">
        <v>38</v>
      </c>
      <c r="S7" s="2" t="s">
        <v>41</v>
      </c>
      <c r="T7" s="2" t="s">
        <v>42</v>
      </c>
      <c r="U7" s="2" t="s">
        <v>43</v>
      </c>
      <c r="V7" s="2" t="s">
        <v>36</v>
      </c>
      <c r="W7" s="2" t="s">
        <v>44</v>
      </c>
      <c r="X7" s="2" t="s">
        <v>36</v>
      </c>
      <c r="Y7" s="2" t="s">
        <v>37</v>
      </c>
    </row>
    <row r="8" spans="11:25" ht="13.5" thickBot="1">
      <c r="K8" s="1">
        <v>1907</v>
      </c>
      <c r="L8" s="1">
        <v>8</v>
      </c>
      <c r="M8" s="1">
        <v>8</v>
      </c>
      <c r="N8" s="2" t="s">
        <v>12</v>
      </c>
      <c r="O8" s="2" t="s">
        <v>37</v>
      </c>
      <c r="P8" s="2" t="s">
        <v>45</v>
      </c>
      <c r="Q8" s="2" t="s">
        <v>40</v>
      </c>
      <c r="R8" s="2" t="s">
        <v>38</v>
      </c>
      <c r="S8" s="2" t="s">
        <v>41</v>
      </c>
      <c r="T8" s="2" t="s">
        <v>42</v>
      </c>
      <c r="U8" s="2" t="s">
        <v>43</v>
      </c>
      <c r="V8" s="2" t="s">
        <v>36</v>
      </c>
      <c r="W8" s="2" t="s">
        <v>44</v>
      </c>
      <c r="X8" s="2" t="s">
        <v>36</v>
      </c>
      <c r="Y8" s="2" t="s">
        <v>37</v>
      </c>
    </row>
    <row r="9" spans="1:25" ht="12.75" hidden="1">
      <c r="A9" s="1" t="e">
        <f>VLOOKUP(D7,A20:C28,D2,FALSE)</f>
        <v>#VALUE!</v>
      </c>
      <c r="K9" s="1">
        <v>1908</v>
      </c>
      <c r="L9" s="1">
        <v>9</v>
      </c>
      <c r="M9" s="1">
        <v>9</v>
      </c>
      <c r="N9" s="2" t="s">
        <v>13</v>
      </c>
      <c r="O9" s="2" t="s">
        <v>39</v>
      </c>
      <c r="P9" s="2" t="s">
        <v>45</v>
      </c>
      <c r="Q9" s="2" t="s">
        <v>40</v>
      </c>
      <c r="R9" s="2" t="s">
        <v>38</v>
      </c>
      <c r="S9" s="2" t="s">
        <v>41</v>
      </c>
      <c r="T9" s="2" t="s">
        <v>42</v>
      </c>
      <c r="U9" s="2" t="s">
        <v>43</v>
      </c>
      <c r="V9" s="2" t="s">
        <v>36</v>
      </c>
      <c r="W9" s="2" t="s">
        <v>44</v>
      </c>
      <c r="X9" s="2" t="s">
        <v>36</v>
      </c>
      <c r="Y9" s="2" t="s">
        <v>37</v>
      </c>
    </row>
    <row r="10" spans="1:25" ht="12.75">
      <c r="A10" s="15" t="str">
        <f>IF(ISERROR(A9)&lt;&gt;TRUE,A9,"请输入完整内容")</f>
        <v>请输入完整内容</v>
      </c>
      <c r="B10" s="16"/>
      <c r="C10" s="16"/>
      <c r="D10" s="16"/>
      <c r="E10" s="16"/>
      <c r="F10" s="16"/>
      <c r="G10" s="16"/>
      <c r="H10" s="16"/>
      <c r="I10" s="17"/>
      <c r="K10" s="1">
        <v>1909</v>
      </c>
      <c r="L10" s="1">
        <v>10</v>
      </c>
      <c r="M10" s="1">
        <v>10</v>
      </c>
      <c r="N10" s="2" t="s">
        <v>14</v>
      </c>
      <c r="O10" s="2" t="s">
        <v>13</v>
      </c>
      <c r="P10" s="2" t="s">
        <v>37</v>
      </c>
      <c r="Q10" s="2" t="s">
        <v>49</v>
      </c>
      <c r="R10" s="2" t="s">
        <v>36</v>
      </c>
      <c r="S10" s="2" t="s">
        <v>39</v>
      </c>
      <c r="T10" s="2" t="s">
        <v>44</v>
      </c>
      <c r="U10" s="2" t="s">
        <v>37</v>
      </c>
      <c r="V10" s="2" t="s">
        <v>43</v>
      </c>
      <c r="W10" s="2" t="s">
        <v>41</v>
      </c>
      <c r="X10" s="2" t="s">
        <v>45</v>
      </c>
      <c r="Y10" s="2" t="s">
        <v>42</v>
      </c>
    </row>
    <row r="11" spans="1:25" ht="12.75">
      <c r="A11" s="18"/>
      <c r="B11" s="19"/>
      <c r="C11" s="19"/>
      <c r="D11" s="19"/>
      <c r="E11" s="19"/>
      <c r="F11" s="19"/>
      <c r="G11" s="19"/>
      <c r="H11" s="19"/>
      <c r="I11" s="20"/>
      <c r="K11" s="1">
        <v>1910</v>
      </c>
      <c r="L11" s="1">
        <v>11</v>
      </c>
      <c r="M11" s="1">
        <v>11</v>
      </c>
      <c r="N11" s="2" t="s">
        <v>15</v>
      </c>
      <c r="O11" s="2" t="s">
        <v>50</v>
      </c>
      <c r="P11" s="2" t="s">
        <v>44</v>
      </c>
      <c r="Q11" s="2" t="s">
        <v>46</v>
      </c>
      <c r="R11" s="2" t="s">
        <v>47</v>
      </c>
      <c r="S11" s="2" t="s">
        <v>48</v>
      </c>
      <c r="T11" s="2" t="s">
        <v>45</v>
      </c>
      <c r="U11" s="2" t="s">
        <v>36</v>
      </c>
      <c r="V11" s="2" t="s">
        <v>39</v>
      </c>
      <c r="W11" s="2" t="s">
        <v>37</v>
      </c>
      <c r="X11" s="2" t="s">
        <v>44</v>
      </c>
      <c r="Y11" s="2" t="s">
        <v>41</v>
      </c>
    </row>
    <row r="12" spans="1:25" ht="12.75">
      <c r="A12" s="18"/>
      <c r="B12" s="19"/>
      <c r="C12" s="19"/>
      <c r="D12" s="19"/>
      <c r="E12" s="19"/>
      <c r="F12" s="19"/>
      <c r="G12" s="19"/>
      <c r="H12" s="19"/>
      <c r="I12" s="20"/>
      <c r="K12" s="1">
        <v>1911</v>
      </c>
      <c r="L12" s="1">
        <v>12</v>
      </c>
      <c r="M12" s="1">
        <v>12</v>
      </c>
      <c r="N12" s="2" t="s">
        <v>16</v>
      </c>
      <c r="O12" s="2" t="s">
        <v>51</v>
      </c>
      <c r="P12" s="2" t="s">
        <v>44</v>
      </c>
      <c r="Q12" s="2" t="s">
        <v>46</v>
      </c>
      <c r="R12" s="2" t="s">
        <v>47</v>
      </c>
      <c r="S12" s="2" t="s">
        <v>48</v>
      </c>
      <c r="T12" s="2" t="s">
        <v>45</v>
      </c>
      <c r="U12" s="2" t="s">
        <v>36</v>
      </c>
      <c r="V12" s="2" t="s">
        <v>39</v>
      </c>
      <c r="W12" s="2" t="s">
        <v>37</v>
      </c>
      <c r="X12" s="2" t="s">
        <v>44</v>
      </c>
      <c r="Y12" s="2" t="s">
        <v>41</v>
      </c>
    </row>
    <row r="13" spans="1:25" ht="12.75">
      <c r="A13" s="18"/>
      <c r="B13" s="19"/>
      <c r="C13" s="19"/>
      <c r="D13" s="19"/>
      <c r="E13" s="19"/>
      <c r="F13" s="19"/>
      <c r="G13" s="19"/>
      <c r="H13" s="19"/>
      <c r="I13" s="20"/>
      <c r="K13" s="1">
        <v>1912</v>
      </c>
      <c r="M13" s="1">
        <v>13</v>
      </c>
      <c r="N13" s="2" t="s">
        <v>17</v>
      </c>
      <c r="O13" s="2" t="s">
        <v>52</v>
      </c>
      <c r="P13" s="2" t="s">
        <v>44</v>
      </c>
      <c r="Q13" s="2" t="s">
        <v>46</v>
      </c>
      <c r="R13" s="2" t="s">
        <v>47</v>
      </c>
      <c r="S13" s="2" t="s">
        <v>48</v>
      </c>
      <c r="T13" s="2" t="s">
        <v>45</v>
      </c>
      <c r="U13" s="2" t="s">
        <v>36</v>
      </c>
      <c r="V13" s="2" t="s">
        <v>39</v>
      </c>
      <c r="W13" s="2" t="s">
        <v>37</v>
      </c>
      <c r="X13" s="2" t="s">
        <v>44</v>
      </c>
      <c r="Y13" s="2" t="s">
        <v>41</v>
      </c>
    </row>
    <row r="14" spans="1:25" ht="12.75">
      <c r="A14" s="18"/>
      <c r="B14" s="19"/>
      <c r="C14" s="19"/>
      <c r="D14" s="19"/>
      <c r="E14" s="19"/>
      <c r="F14" s="19"/>
      <c r="G14" s="19"/>
      <c r="H14" s="19"/>
      <c r="I14" s="20"/>
      <c r="K14" s="1">
        <v>1913</v>
      </c>
      <c r="M14" s="1">
        <v>14</v>
      </c>
      <c r="N14" s="2" t="s">
        <v>18</v>
      </c>
      <c r="O14" s="2" t="s">
        <v>65</v>
      </c>
      <c r="P14" s="2" t="s">
        <v>39</v>
      </c>
      <c r="Q14" s="2" t="s">
        <v>36</v>
      </c>
      <c r="R14" s="2" t="s">
        <v>44</v>
      </c>
      <c r="S14" s="2" t="s">
        <v>45</v>
      </c>
      <c r="T14" s="2" t="s">
        <v>42</v>
      </c>
      <c r="U14" s="2" t="s">
        <v>37</v>
      </c>
      <c r="V14" s="2" t="s">
        <v>45</v>
      </c>
      <c r="W14" s="2" t="s">
        <v>43</v>
      </c>
      <c r="X14" s="2" t="s">
        <v>41</v>
      </c>
      <c r="Y14" s="2" t="s">
        <v>36</v>
      </c>
    </row>
    <row r="15" spans="1:25" ht="12.75">
      <c r="A15" s="18"/>
      <c r="B15" s="19"/>
      <c r="C15" s="19"/>
      <c r="D15" s="19"/>
      <c r="E15" s="19"/>
      <c r="F15" s="19"/>
      <c r="G15" s="19"/>
      <c r="H15" s="19"/>
      <c r="I15" s="20"/>
      <c r="K15" s="1">
        <v>1914</v>
      </c>
      <c r="M15" s="1">
        <v>15</v>
      </c>
      <c r="N15" s="2" t="s">
        <v>19</v>
      </c>
      <c r="O15" s="2" t="s">
        <v>64</v>
      </c>
      <c r="P15" s="2" t="s">
        <v>39</v>
      </c>
      <c r="Q15" s="2" t="s">
        <v>36</v>
      </c>
      <c r="R15" s="2" t="s">
        <v>44</v>
      </c>
      <c r="S15" s="2" t="s">
        <v>45</v>
      </c>
      <c r="T15" s="2" t="s">
        <v>42</v>
      </c>
      <c r="U15" s="2" t="s">
        <v>37</v>
      </c>
      <c r="V15" s="2" t="s">
        <v>45</v>
      </c>
      <c r="W15" s="2" t="s">
        <v>43</v>
      </c>
      <c r="X15" s="2" t="s">
        <v>41</v>
      </c>
      <c r="Y15" s="2" t="s">
        <v>36</v>
      </c>
    </row>
    <row r="16" spans="1:25" ht="12.75">
      <c r="A16" s="18"/>
      <c r="B16" s="19"/>
      <c r="C16" s="19"/>
      <c r="D16" s="19"/>
      <c r="E16" s="19"/>
      <c r="F16" s="19"/>
      <c r="G16" s="19"/>
      <c r="H16" s="19"/>
      <c r="I16" s="20"/>
      <c r="K16" s="1">
        <v>1915</v>
      </c>
      <c r="L16" s="1" t="s">
        <v>31</v>
      </c>
      <c r="M16" s="1">
        <v>16</v>
      </c>
      <c r="N16" s="2" t="s">
        <v>20</v>
      </c>
      <c r="O16" s="2" t="s">
        <v>54</v>
      </c>
      <c r="P16" s="2" t="s">
        <v>44</v>
      </c>
      <c r="Q16" s="2" t="s">
        <v>46</v>
      </c>
      <c r="R16" s="2" t="s">
        <v>47</v>
      </c>
      <c r="S16" s="2" t="s">
        <v>48</v>
      </c>
      <c r="T16" s="2" t="s">
        <v>45</v>
      </c>
      <c r="U16" s="2" t="s">
        <v>36</v>
      </c>
      <c r="V16" s="2" t="s">
        <v>39</v>
      </c>
      <c r="W16" s="2" t="s">
        <v>37</v>
      </c>
      <c r="X16" s="2" t="s">
        <v>44</v>
      </c>
      <c r="Y16" s="2" t="s">
        <v>41</v>
      </c>
    </row>
    <row r="17" spans="1:25" ht="12.75">
      <c r="A17" s="18"/>
      <c r="B17" s="19"/>
      <c r="C17" s="19"/>
      <c r="D17" s="19"/>
      <c r="E17" s="19"/>
      <c r="F17" s="19"/>
      <c r="G17" s="19"/>
      <c r="H17" s="19"/>
      <c r="I17" s="20"/>
      <c r="K17" s="1">
        <v>1916</v>
      </c>
      <c r="L17" s="1" t="s">
        <v>32</v>
      </c>
      <c r="M17" s="1">
        <v>17</v>
      </c>
      <c r="N17" s="2" t="s">
        <v>21</v>
      </c>
      <c r="O17" s="2" t="s">
        <v>53</v>
      </c>
      <c r="P17" s="2" t="s">
        <v>44</v>
      </c>
      <c r="Q17" s="2" t="s">
        <v>46</v>
      </c>
      <c r="R17" s="2" t="s">
        <v>47</v>
      </c>
      <c r="S17" s="2" t="s">
        <v>48</v>
      </c>
      <c r="T17" s="2" t="s">
        <v>45</v>
      </c>
      <c r="U17" s="2" t="s">
        <v>36</v>
      </c>
      <c r="V17" s="2" t="s">
        <v>39</v>
      </c>
      <c r="W17" s="2" t="s">
        <v>37</v>
      </c>
      <c r="X17" s="2" t="s">
        <v>44</v>
      </c>
      <c r="Y17" s="2" t="s">
        <v>41</v>
      </c>
    </row>
    <row r="18" spans="1:25" ht="12.75">
      <c r="A18" s="18"/>
      <c r="B18" s="19"/>
      <c r="C18" s="19"/>
      <c r="D18" s="19"/>
      <c r="E18" s="19"/>
      <c r="F18" s="19"/>
      <c r="G18" s="19"/>
      <c r="H18" s="19"/>
      <c r="I18" s="20"/>
      <c r="K18" s="1">
        <v>1917</v>
      </c>
      <c r="M18" s="1">
        <v>18</v>
      </c>
      <c r="N18" s="2" t="s">
        <v>22</v>
      </c>
      <c r="O18" s="2" t="s">
        <v>60</v>
      </c>
      <c r="P18" s="2" t="s">
        <v>36</v>
      </c>
      <c r="Q18" s="2" t="s">
        <v>45</v>
      </c>
      <c r="R18" s="2" t="s">
        <v>41</v>
      </c>
      <c r="S18" s="2" t="s">
        <v>44</v>
      </c>
      <c r="T18" s="2" t="s">
        <v>43</v>
      </c>
      <c r="U18" s="2" t="s">
        <v>41</v>
      </c>
      <c r="V18" s="2" t="s">
        <v>37</v>
      </c>
      <c r="W18" s="2" t="s">
        <v>36</v>
      </c>
      <c r="X18" s="2" t="s">
        <v>39</v>
      </c>
      <c r="Y18" s="2" t="s">
        <v>45</v>
      </c>
    </row>
    <row r="19" spans="1:25" ht="57" customHeight="1" thickBot="1">
      <c r="A19" s="21"/>
      <c r="B19" s="22"/>
      <c r="C19" s="22"/>
      <c r="D19" s="22"/>
      <c r="E19" s="22"/>
      <c r="F19" s="22"/>
      <c r="G19" s="22"/>
      <c r="H19" s="22"/>
      <c r="I19" s="23"/>
      <c r="K19" s="1">
        <v>1918</v>
      </c>
      <c r="M19" s="1">
        <v>19</v>
      </c>
      <c r="N19" s="2" t="s">
        <v>23</v>
      </c>
      <c r="O19" s="2" t="s">
        <v>58</v>
      </c>
      <c r="P19" s="2" t="s">
        <v>37</v>
      </c>
      <c r="Q19" s="2" t="s">
        <v>49</v>
      </c>
      <c r="R19" s="2" t="s">
        <v>36</v>
      </c>
      <c r="S19" s="2" t="s">
        <v>39</v>
      </c>
      <c r="T19" s="2" t="s">
        <v>44</v>
      </c>
      <c r="U19" s="2" t="s">
        <v>37</v>
      </c>
      <c r="V19" s="2" t="s">
        <v>43</v>
      </c>
      <c r="W19" s="2" t="s">
        <v>41</v>
      </c>
      <c r="X19" s="2" t="s">
        <v>45</v>
      </c>
      <c r="Y19" s="2" t="s">
        <v>42</v>
      </c>
    </row>
    <row r="20" spans="1:25" ht="15" customHeight="1" hidden="1">
      <c r="A20" s="5"/>
      <c r="B20" s="5" t="s">
        <v>32</v>
      </c>
      <c r="C20" s="5" t="s">
        <v>31</v>
      </c>
      <c r="K20" s="1">
        <v>1919</v>
      </c>
      <c r="M20" s="1">
        <v>20</v>
      </c>
      <c r="N20" s="2" t="s">
        <v>24</v>
      </c>
      <c r="O20" s="2" t="s">
        <v>34</v>
      </c>
      <c r="P20" s="2" t="s">
        <v>45</v>
      </c>
      <c r="Q20" s="2" t="s">
        <v>40</v>
      </c>
      <c r="R20" s="2" t="s">
        <v>38</v>
      </c>
      <c r="S20" s="2" t="s">
        <v>41</v>
      </c>
      <c r="T20" s="2" t="s">
        <v>42</v>
      </c>
      <c r="U20" s="2" t="s">
        <v>43</v>
      </c>
      <c r="V20" s="2" t="s">
        <v>36</v>
      </c>
      <c r="W20" s="2" t="s">
        <v>44</v>
      </c>
      <c r="X20" s="2" t="s">
        <v>36</v>
      </c>
      <c r="Y20" s="2" t="s">
        <v>37</v>
      </c>
    </row>
    <row r="21" spans="1:25" ht="15" customHeight="1" hidden="1">
      <c r="A21" s="6" t="s">
        <v>43</v>
      </c>
      <c r="B21" s="7" t="s">
        <v>69</v>
      </c>
      <c r="C21" s="8" t="s">
        <v>76</v>
      </c>
      <c r="K21" s="1">
        <v>1920</v>
      </c>
      <c r="M21" s="1">
        <v>21</v>
      </c>
      <c r="N21" s="2" t="s">
        <v>25</v>
      </c>
      <c r="O21" s="2" t="s">
        <v>57</v>
      </c>
      <c r="P21" s="2" t="s">
        <v>37</v>
      </c>
      <c r="Q21" s="2" t="s">
        <v>49</v>
      </c>
      <c r="R21" s="2" t="s">
        <v>36</v>
      </c>
      <c r="S21" s="2" t="s">
        <v>39</v>
      </c>
      <c r="T21" s="2" t="s">
        <v>44</v>
      </c>
      <c r="U21" s="2" t="s">
        <v>37</v>
      </c>
      <c r="V21" s="2" t="s">
        <v>43</v>
      </c>
      <c r="W21" s="2" t="s">
        <v>41</v>
      </c>
      <c r="X21" s="2" t="s">
        <v>45</v>
      </c>
      <c r="Y21" s="2" t="s">
        <v>42</v>
      </c>
    </row>
    <row r="22" spans="1:25" ht="15" customHeight="1" hidden="1">
      <c r="A22" s="6" t="s">
        <v>66</v>
      </c>
      <c r="B22" s="7" t="s">
        <v>68</v>
      </c>
      <c r="C22" s="8" t="s">
        <v>77</v>
      </c>
      <c r="K22" s="1">
        <v>1921</v>
      </c>
      <c r="M22" s="1">
        <v>22</v>
      </c>
      <c r="N22" s="2" t="s">
        <v>26</v>
      </c>
      <c r="O22" s="2" t="s">
        <v>55</v>
      </c>
      <c r="P22" s="2" t="s">
        <v>37</v>
      </c>
      <c r="Q22" s="2" t="s">
        <v>49</v>
      </c>
      <c r="R22" s="2" t="s">
        <v>36</v>
      </c>
      <c r="S22" s="2" t="s">
        <v>39</v>
      </c>
      <c r="T22" s="2" t="s">
        <v>44</v>
      </c>
      <c r="U22" s="2" t="s">
        <v>37</v>
      </c>
      <c r="V22" s="2" t="s">
        <v>43</v>
      </c>
      <c r="W22" s="2" t="s">
        <v>41</v>
      </c>
      <c r="X22" s="2" t="s">
        <v>45</v>
      </c>
      <c r="Y22" s="2" t="s">
        <v>42</v>
      </c>
    </row>
    <row r="23" spans="1:25" ht="15" customHeight="1" hidden="1">
      <c r="A23" s="6" t="s">
        <v>67</v>
      </c>
      <c r="B23" s="7" t="s">
        <v>70</v>
      </c>
      <c r="C23" s="8" t="s">
        <v>78</v>
      </c>
      <c r="K23" s="1">
        <v>1922</v>
      </c>
      <c r="M23" s="1">
        <v>23</v>
      </c>
      <c r="N23" s="2" t="s">
        <v>27</v>
      </c>
      <c r="O23" s="2" t="s">
        <v>63</v>
      </c>
      <c r="P23" s="2" t="s">
        <v>39</v>
      </c>
      <c r="Q23" s="2" t="s">
        <v>36</v>
      </c>
      <c r="R23" s="2" t="s">
        <v>44</v>
      </c>
      <c r="S23" s="2" t="s">
        <v>45</v>
      </c>
      <c r="T23" s="2" t="s">
        <v>42</v>
      </c>
      <c r="U23" s="2" t="s">
        <v>37</v>
      </c>
      <c r="V23" s="2" t="s">
        <v>45</v>
      </c>
      <c r="W23" s="2" t="s">
        <v>43</v>
      </c>
      <c r="X23" s="2" t="s">
        <v>41</v>
      </c>
      <c r="Y23" s="2" t="s">
        <v>36</v>
      </c>
    </row>
    <row r="24" spans="1:25" ht="15" customHeight="1" hidden="1">
      <c r="A24" s="6" t="s">
        <v>41</v>
      </c>
      <c r="B24" s="7" t="s">
        <v>71</v>
      </c>
      <c r="C24" s="8" t="s">
        <v>79</v>
      </c>
      <c r="K24" s="1">
        <v>1923</v>
      </c>
      <c r="M24" s="1">
        <v>24</v>
      </c>
      <c r="N24" s="2" t="s">
        <v>28</v>
      </c>
      <c r="O24" s="2" t="s">
        <v>59</v>
      </c>
      <c r="P24" s="2" t="s">
        <v>36</v>
      </c>
      <c r="Q24" s="2" t="s">
        <v>45</v>
      </c>
      <c r="R24" s="2" t="s">
        <v>41</v>
      </c>
      <c r="S24" s="2" t="s">
        <v>44</v>
      </c>
      <c r="T24" s="2" t="s">
        <v>43</v>
      </c>
      <c r="U24" s="2" t="s">
        <v>41</v>
      </c>
      <c r="V24" s="2" t="s">
        <v>37</v>
      </c>
      <c r="W24" s="2" t="s">
        <v>36</v>
      </c>
      <c r="X24" s="2" t="s">
        <v>39</v>
      </c>
      <c r="Y24" s="2" t="s">
        <v>45</v>
      </c>
    </row>
    <row r="25" spans="1:25" ht="15" customHeight="1" hidden="1">
      <c r="A25" s="6" t="s">
        <v>44</v>
      </c>
      <c r="B25" s="7" t="s">
        <v>72</v>
      </c>
      <c r="C25" s="8" t="s">
        <v>80</v>
      </c>
      <c r="K25" s="1">
        <v>1924</v>
      </c>
      <c r="M25" s="1">
        <v>25</v>
      </c>
      <c r="N25" s="2" t="s">
        <v>29</v>
      </c>
      <c r="O25" s="2" t="s">
        <v>62</v>
      </c>
      <c r="P25" s="2" t="s">
        <v>36</v>
      </c>
      <c r="Q25" s="2" t="s">
        <v>45</v>
      </c>
      <c r="R25" s="2" t="s">
        <v>41</v>
      </c>
      <c r="S25" s="2" t="s">
        <v>44</v>
      </c>
      <c r="T25" s="2" t="s">
        <v>43</v>
      </c>
      <c r="U25" s="2" t="s">
        <v>41</v>
      </c>
      <c r="V25" s="2" t="s">
        <v>37</v>
      </c>
      <c r="W25" s="2" t="s">
        <v>36</v>
      </c>
      <c r="X25" s="2" t="s">
        <v>39</v>
      </c>
      <c r="Y25" s="2" t="s">
        <v>45</v>
      </c>
    </row>
    <row r="26" spans="1:25" ht="15" customHeight="1" hidden="1">
      <c r="A26" s="6" t="s">
        <v>36</v>
      </c>
      <c r="B26" s="7" t="s">
        <v>73</v>
      </c>
      <c r="C26" s="8" t="s">
        <v>81</v>
      </c>
      <c r="K26" s="1">
        <v>1925</v>
      </c>
      <c r="M26" s="1">
        <v>26</v>
      </c>
      <c r="N26" s="2" t="s">
        <v>30</v>
      </c>
      <c r="O26" s="2" t="s">
        <v>56</v>
      </c>
      <c r="P26" s="2" t="s">
        <v>37</v>
      </c>
      <c r="Q26" s="2" t="s">
        <v>49</v>
      </c>
      <c r="R26" s="2" t="s">
        <v>36</v>
      </c>
      <c r="S26" s="2" t="s">
        <v>39</v>
      </c>
      <c r="T26" s="2" t="s">
        <v>44</v>
      </c>
      <c r="U26" s="2" t="s">
        <v>37</v>
      </c>
      <c r="V26" s="2" t="s">
        <v>43</v>
      </c>
      <c r="W26" s="2" t="s">
        <v>41</v>
      </c>
      <c r="X26" s="2" t="s">
        <v>45</v>
      </c>
      <c r="Y26" s="2" t="s">
        <v>42</v>
      </c>
    </row>
    <row r="27" spans="1:25" ht="15" customHeight="1" hidden="1">
      <c r="A27" s="6" t="s">
        <v>37</v>
      </c>
      <c r="B27" s="7" t="s">
        <v>74</v>
      </c>
      <c r="C27" s="8" t="s">
        <v>82</v>
      </c>
      <c r="K27" s="1">
        <v>1926</v>
      </c>
      <c r="M27" s="1">
        <v>27</v>
      </c>
      <c r="O27" s="2" t="s">
        <v>61</v>
      </c>
      <c r="P27" s="2" t="s">
        <v>36</v>
      </c>
      <c r="Q27" s="2" t="s">
        <v>45</v>
      </c>
      <c r="R27" s="2" t="s">
        <v>41</v>
      </c>
      <c r="S27" s="2" t="s">
        <v>44</v>
      </c>
      <c r="T27" s="2" t="s">
        <v>43</v>
      </c>
      <c r="U27" s="2" t="s">
        <v>41</v>
      </c>
      <c r="V27" s="2" t="s">
        <v>37</v>
      </c>
      <c r="W27" s="2" t="s">
        <v>36</v>
      </c>
      <c r="X27" s="2" t="s">
        <v>39</v>
      </c>
      <c r="Y27" s="2" t="s">
        <v>45</v>
      </c>
    </row>
    <row r="28" spans="1:13" ht="15" customHeight="1" hidden="1">
      <c r="A28" s="6" t="s">
        <v>39</v>
      </c>
      <c r="B28" s="7" t="s">
        <v>75</v>
      </c>
      <c r="C28" s="8" t="s">
        <v>83</v>
      </c>
      <c r="K28" s="1">
        <v>1927</v>
      </c>
      <c r="M28" s="1">
        <v>28</v>
      </c>
    </row>
    <row r="29" spans="1:13" ht="12">
      <c r="A29" s="5"/>
      <c r="C29" s="5"/>
      <c r="K29" s="1">
        <v>1928</v>
      </c>
      <c r="M29" s="1">
        <v>29</v>
      </c>
    </row>
    <row r="30" spans="1:13" ht="12">
      <c r="A30" s="5"/>
      <c r="C30" s="5"/>
      <c r="K30" s="1">
        <v>1929</v>
      </c>
      <c r="M30" s="1">
        <v>30</v>
      </c>
    </row>
    <row r="31" spans="1:13" ht="12">
      <c r="A31" s="5"/>
      <c r="C31" s="5"/>
      <c r="K31" s="1">
        <v>1930</v>
      </c>
      <c r="M31" s="1">
        <v>31</v>
      </c>
    </row>
    <row r="32" spans="1:11" ht="12">
      <c r="A32" s="5"/>
      <c r="C32" s="5"/>
      <c r="K32" s="1">
        <v>1931</v>
      </c>
    </row>
    <row r="33" spans="1:11" ht="12">
      <c r="A33" s="5"/>
      <c r="C33" s="5"/>
      <c r="K33" s="1">
        <v>1932</v>
      </c>
    </row>
    <row r="34" spans="1:11" ht="12">
      <c r="A34" s="5"/>
      <c r="C34" s="5"/>
      <c r="K34" s="1">
        <v>1933</v>
      </c>
    </row>
    <row r="35" spans="1:11" ht="12">
      <c r="A35" s="5"/>
      <c r="C35" s="5"/>
      <c r="K35" s="1">
        <v>1934</v>
      </c>
    </row>
    <row r="36" ht="12">
      <c r="K36" s="1">
        <v>1935</v>
      </c>
    </row>
    <row r="37" ht="12">
      <c r="K37" s="1">
        <v>1936</v>
      </c>
    </row>
    <row r="38" ht="12">
      <c r="K38" s="1">
        <v>1937</v>
      </c>
    </row>
    <row r="39" ht="12">
      <c r="K39" s="1">
        <v>1938</v>
      </c>
    </row>
    <row r="40" ht="12">
      <c r="K40" s="1">
        <v>1939</v>
      </c>
    </row>
    <row r="41" ht="12">
      <c r="K41" s="1">
        <v>1940</v>
      </c>
    </row>
    <row r="42" ht="12">
      <c r="K42" s="1">
        <v>1941</v>
      </c>
    </row>
    <row r="43" ht="12">
      <c r="K43" s="1">
        <v>1942</v>
      </c>
    </row>
    <row r="44" ht="12">
      <c r="K44" s="1">
        <v>1943</v>
      </c>
    </row>
    <row r="45" ht="12">
      <c r="K45" s="1">
        <v>1944</v>
      </c>
    </row>
    <row r="46" ht="12">
      <c r="K46" s="1">
        <v>1945</v>
      </c>
    </row>
    <row r="47" ht="12">
      <c r="K47" s="1">
        <v>1946</v>
      </c>
    </row>
    <row r="48" ht="12">
      <c r="K48" s="1">
        <v>1947</v>
      </c>
    </row>
    <row r="49" ht="12">
      <c r="K49" s="1">
        <v>1948</v>
      </c>
    </row>
    <row r="50" ht="12">
      <c r="K50" s="1">
        <v>1949</v>
      </c>
    </row>
    <row r="51" ht="12">
      <c r="K51" s="1">
        <v>1950</v>
      </c>
    </row>
    <row r="52" ht="12">
      <c r="K52" s="1">
        <v>1951</v>
      </c>
    </row>
    <row r="53" ht="12">
      <c r="K53" s="1">
        <v>1952</v>
      </c>
    </row>
    <row r="54" ht="12">
      <c r="K54" s="1">
        <v>1953</v>
      </c>
    </row>
    <row r="55" ht="12">
      <c r="K55" s="1">
        <v>1954</v>
      </c>
    </row>
    <row r="56" ht="12">
      <c r="K56" s="1">
        <v>1955</v>
      </c>
    </row>
    <row r="57" ht="12">
      <c r="K57" s="1">
        <v>1956</v>
      </c>
    </row>
    <row r="58" ht="12">
      <c r="K58" s="1">
        <v>1957</v>
      </c>
    </row>
    <row r="59" ht="12">
      <c r="K59" s="1">
        <v>1958</v>
      </c>
    </row>
    <row r="60" ht="12">
      <c r="K60" s="1">
        <v>1959</v>
      </c>
    </row>
    <row r="61" ht="12">
      <c r="K61" s="1">
        <v>1960</v>
      </c>
    </row>
    <row r="62" ht="12">
      <c r="K62" s="1">
        <v>1961</v>
      </c>
    </row>
    <row r="63" ht="12">
      <c r="K63" s="1">
        <v>1962</v>
      </c>
    </row>
    <row r="64" ht="12">
      <c r="K64" s="1">
        <v>1963</v>
      </c>
    </row>
    <row r="65" ht="12">
      <c r="K65" s="1">
        <v>1964</v>
      </c>
    </row>
    <row r="66" ht="12">
      <c r="K66" s="1">
        <v>1965</v>
      </c>
    </row>
    <row r="67" ht="12">
      <c r="K67" s="1">
        <v>1966</v>
      </c>
    </row>
    <row r="68" ht="12">
      <c r="K68" s="1">
        <v>1967</v>
      </c>
    </row>
    <row r="69" ht="12">
      <c r="K69" s="1">
        <v>1968</v>
      </c>
    </row>
    <row r="70" ht="12">
      <c r="K70" s="1">
        <v>1969</v>
      </c>
    </row>
    <row r="71" ht="12">
      <c r="K71" s="1">
        <v>1970</v>
      </c>
    </row>
    <row r="72" ht="12">
      <c r="K72" s="1">
        <v>1971</v>
      </c>
    </row>
    <row r="73" ht="12">
      <c r="K73" s="1">
        <v>1972</v>
      </c>
    </row>
    <row r="74" ht="12">
      <c r="K74" s="1">
        <v>1973</v>
      </c>
    </row>
    <row r="75" ht="12">
      <c r="K75" s="1">
        <v>1974</v>
      </c>
    </row>
    <row r="76" ht="12">
      <c r="K76" s="1">
        <v>1975</v>
      </c>
    </row>
    <row r="77" ht="12">
      <c r="K77" s="1">
        <v>1976</v>
      </c>
    </row>
    <row r="78" ht="12">
      <c r="K78" s="1">
        <v>1977</v>
      </c>
    </row>
    <row r="79" ht="12">
      <c r="K79" s="1">
        <v>1978</v>
      </c>
    </row>
    <row r="80" ht="12">
      <c r="K80" s="1">
        <v>1979</v>
      </c>
    </row>
    <row r="81" ht="12">
      <c r="K81" s="1">
        <v>1980</v>
      </c>
    </row>
    <row r="82" ht="12">
      <c r="K82" s="1">
        <v>1981</v>
      </c>
    </row>
    <row r="83" ht="12">
      <c r="K83" s="1">
        <v>1982</v>
      </c>
    </row>
    <row r="84" ht="12">
      <c r="K84" s="1">
        <v>1983</v>
      </c>
    </row>
    <row r="85" ht="12">
      <c r="K85" s="1">
        <v>1984</v>
      </c>
    </row>
    <row r="86" ht="12">
      <c r="K86" s="1">
        <v>1985</v>
      </c>
    </row>
    <row r="87" ht="12">
      <c r="K87" s="1">
        <v>1986</v>
      </c>
    </row>
    <row r="88" ht="12">
      <c r="K88" s="1">
        <v>1987</v>
      </c>
    </row>
    <row r="89" ht="12">
      <c r="K89" s="1">
        <v>1988</v>
      </c>
    </row>
    <row r="90" ht="12">
      <c r="K90" s="1">
        <v>1989</v>
      </c>
    </row>
    <row r="91" ht="12">
      <c r="K91" s="1">
        <v>1990</v>
      </c>
    </row>
    <row r="92" ht="12">
      <c r="K92" s="1">
        <v>1991</v>
      </c>
    </row>
    <row r="93" ht="12">
      <c r="K93" s="1">
        <v>1992</v>
      </c>
    </row>
    <row r="94" ht="12">
      <c r="K94" s="1">
        <v>1993</v>
      </c>
    </row>
    <row r="95" ht="12">
      <c r="K95" s="1">
        <v>1994</v>
      </c>
    </row>
    <row r="96" ht="12">
      <c r="K96" s="1">
        <v>1995</v>
      </c>
    </row>
    <row r="97" ht="12">
      <c r="K97" s="1">
        <v>1996</v>
      </c>
    </row>
    <row r="98" ht="12">
      <c r="K98" s="1">
        <v>1997</v>
      </c>
    </row>
    <row r="99" ht="12">
      <c r="K99" s="1">
        <v>1998</v>
      </c>
    </row>
    <row r="100" ht="12">
      <c r="K100" s="1">
        <v>1999</v>
      </c>
    </row>
    <row r="101" ht="12">
      <c r="K101" s="1">
        <v>2000</v>
      </c>
    </row>
    <row r="102" ht="12">
      <c r="K102" s="1">
        <v>2001</v>
      </c>
    </row>
    <row r="103" ht="12">
      <c r="K103" s="1">
        <v>2002</v>
      </c>
    </row>
    <row r="104" ht="12">
      <c r="K104" s="1">
        <v>2003</v>
      </c>
    </row>
    <row r="105" ht="12">
      <c r="K105" s="1">
        <v>2004</v>
      </c>
    </row>
    <row r="106" ht="12">
      <c r="K106" s="1">
        <v>2005</v>
      </c>
    </row>
    <row r="107" ht="12">
      <c r="K107" s="1">
        <v>2006</v>
      </c>
    </row>
    <row r="108" ht="12">
      <c r="K108" s="1">
        <v>2007</v>
      </c>
    </row>
  </sheetData>
  <sheetProtection password="9690" sheet="1" objects="1" scenarios="1"/>
  <mergeCells count="2">
    <mergeCell ref="A1:F1"/>
    <mergeCell ref="A10:I19"/>
  </mergeCells>
  <dataValidations count="5">
    <dataValidation type="list" showInputMessage="1" showErrorMessage="1" errorTitle="请输入出生年份" sqref="B4">
      <formula1>$K$1:$K$108</formula1>
    </dataValidation>
    <dataValidation type="list" showInputMessage="1" showErrorMessage="1" errorTitle="请输入出生月份" sqref="B5">
      <formula1>$L$1:$L$12</formula1>
    </dataValidation>
    <dataValidation type="list" allowBlank="1" showInputMessage="1" showErrorMessage="1" errorTitle="请输入出生日期" sqref="B6">
      <formula1>$M$1:$M$31</formula1>
    </dataValidation>
    <dataValidation type="list" showInputMessage="1" showErrorMessage="1" errorTitle="请输入姓的头一个拼音字母" sqref="B7">
      <formula1>$N$1:$N$26</formula1>
    </dataValidation>
    <dataValidation type="list" showInputMessage="1" showErrorMessage="1" errorTitle="请输入性别" sqref="B3">
      <formula1>$L$16:$L$17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AOCHR</dc:creator>
  <cp:keywords/>
  <dc:description/>
  <cp:lastModifiedBy>Billgates</cp:lastModifiedBy>
  <dcterms:created xsi:type="dcterms:W3CDTF">2006-02-16T02:26:46Z</dcterms:created>
  <dcterms:modified xsi:type="dcterms:W3CDTF">2006-03-09T13:03:46Z</dcterms:modified>
  <cp:category/>
  <cp:version/>
  <cp:contentType/>
  <cp:contentStatus/>
</cp:coreProperties>
</file>