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30" activeTab="3"/>
  </bookViews>
  <sheets>
    <sheet name="永成伟业" sheetId="1" r:id="rId1"/>
    <sheet name="崔氏兄弟" sheetId="2" r:id="rId2"/>
    <sheet name="阳光兄弟" sheetId="3" r:id="rId3"/>
    <sheet name="丰功伟业" sheetId="4" r:id="rId4"/>
  </sheets>
  <definedNames>
    <definedName name="_xlnm.Print_Area" localSheetId="0">'永成伟业'!$A$2:$G$112</definedName>
    <definedName name="_xlnm.Print_Titles" localSheetId="0">'永成伟业'!$3:$3</definedName>
  </definedNames>
  <calcPr fullCalcOnLoad="1"/>
</workbook>
</file>

<file path=xl/comments1.xml><?xml version="1.0" encoding="utf-8"?>
<comments xmlns="http://schemas.openxmlformats.org/spreadsheetml/2006/main">
  <authors>
    <author>lxf</author>
  </authors>
  <commentList>
    <comment ref="B111" authorId="0">
      <text>
        <r>
          <rPr>
            <b/>
            <sz val="8"/>
            <rFont val="宋体"/>
            <family val="0"/>
          </rPr>
          <t>lxf:</t>
        </r>
        <r>
          <rPr>
            <sz val="8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<sst xmlns="http://schemas.openxmlformats.org/spreadsheetml/2006/main" count="993" uniqueCount="345">
  <si>
    <t>㎡</t>
  </si>
  <si>
    <t>墙面漆</t>
  </si>
  <si>
    <t>顶面漆</t>
  </si>
  <si>
    <t>砖踢脚</t>
  </si>
  <si>
    <t>m</t>
  </si>
  <si>
    <t>铺地砖</t>
  </si>
  <si>
    <t>墙皮处理</t>
  </si>
  <si>
    <r>
      <t>1.</t>
    </r>
    <r>
      <rPr>
        <sz val="10"/>
        <rFont val="宋体"/>
        <family val="0"/>
      </rPr>
      <t>卡墙皮，洁面剂刷墙，素灰拉毛处理。</t>
    </r>
  </si>
  <si>
    <t>贴墙砖</t>
  </si>
  <si>
    <r>
      <t>铝扣板吊顶</t>
    </r>
    <r>
      <rPr>
        <sz val="10"/>
        <rFont val="Times New Roman"/>
        <family val="1"/>
      </rPr>
      <t xml:space="preserve">                                                              </t>
    </r>
  </si>
  <si>
    <r>
      <t>1.</t>
    </r>
    <r>
      <rPr>
        <sz val="10"/>
        <rFont val="宋体"/>
        <family val="0"/>
      </rPr>
      <t>国产</t>
    </r>
    <r>
      <rPr>
        <sz val="10"/>
        <rFont val="Times New Roman"/>
        <family val="1"/>
      </rPr>
      <t>0.8mm</t>
    </r>
    <r>
      <rPr>
        <sz val="10"/>
        <rFont val="宋体"/>
        <family val="0"/>
      </rPr>
      <t>规格厚明星牌铝扣板。</t>
    </r>
  </si>
  <si>
    <t>包立管</t>
  </si>
  <si>
    <t>序号</t>
  </si>
  <si>
    <t>工程项目</t>
  </si>
  <si>
    <t>单位</t>
  </si>
  <si>
    <t>数量</t>
  </si>
  <si>
    <r>
      <t>单价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</si>
  <si>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金额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</si>
  <si>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做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法</t>
    </r>
  </si>
  <si>
    <t>铺地砖</t>
  </si>
  <si>
    <r>
      <t>1.</t>
    </r>
    <r>
      <rPr>
        <sz val="10"/>
        <rFont val="宋体"/>
        <family val="0"/>
      </rPr>
      <t>水泥沙浆加界面剂，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水泥或雅利仕胶霸粘贴。</t>
    </r>
  </si>
  <si>
    <t>九、主卧室</t>
  </si>
  <si>
    <r>
      <t>1.</t>
    </r>
    <r>
      <rPr>
        <sz val="10"/>
        <rFont val="宋体"/>
        <family val="0"/>
      </rPr>
      <t>安装灯具、洁具、窗帘杆、五金挂件、镜子（不包括浴缸）</t>
    </r>
  </si>
  <si>
    <t>m</t>
  </si>
  <si>
    <t>贴墙砖</t>
  </si>
  <si>
    <r>
      <t>工程地址：三元小区</t>
    </r>
    <r>
      <rPr>
        <b/>
        <sz val="11"/>
        <rFont val="Times New Roman"/>
        <family val="1"/>
      </rPr>
      <t>3C</t>
    </r>
    <r>
      <rPr>
        <b/>
        <sz val="11"/>
        <rFont val="宋体"/>
        <family val="0"/>
      </rPr>
      <t>户型报价单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0"/>
      </rPr>
      <t>客户姓名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Times New Roman"/>
        <family val="1"/>
      </rPr>
      <t xml:space="preserve">                </t>
    </r>
    <r>
      <rPr>
        <b/>
        <sz val="11"/>
        <rFont val="宋体"/>
        <family val="0"/>
      </rPr>
      <t>客户电话</t>
    </r>
    <r>
      <rPr>
        <b/>
        <sz val="11"/>
        <rFont val="Times New Roman"/>
        <family val="1"/>
      </rPr>
      <t xml:space="preserve">:                            </t>
    </r>
    <r>
      <rPr>
        <b/>
        <sz val="11"/>
        <rFont val="宋体"/>
        <family val="0"/>
      </rPr>
      <t>工艺</t>
    </r>
    <r>
      <rPr>
        <b/>
        <sz val="11"/>
        <rFont val="Times New Roman"/>
        <family val="1"/>
      </rPr>
      <t>:</t>
    </r>
  </si>
  <si>
    <t>一、门厅</t>
  </si>
  <si>
    <t>石膏线</t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</si>
  <si>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</si>
  <si>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二、厨房</t>
  </si>
  <si>
    <t>三、厨房阳台</t>
  </si>
  <si>
    <t>四、客厅</t>
  </si>
  <si>
    <t>五、南阳台</t>
  </si>
  <si>
    <t>六、客厅储物间</t>
  </si>
  <si>
    <t>七、主卧室过道</t>
  </si>
  <si>
    <t>八、主卫生间</t>
  </si>
  <si>
    <r>
      <t>十二、次卧室</t>
    </r>
    <r>
      <rPr>
        <b/>
        <sz val="10"/>
        <rFont val="Times New Roman"/>
        <family val="1"/>
      </rPr>
      <t>1</t>
    </r>
  </si>
  <si>
    <t>十、主卧室阳台</t>
  </si>
  <si>
    <t>十一、次卧室过道</t>
  </si>
  <si>
    <r>
      <t>十三、次卧室过道</t>
    </r>
    <r>
      <rPr>
        <b/>
        <sz val="10"/>
        <rFont val="Times New Roman"/>
        <family val="1"/>
      </rPr>
      <t>1</t>
    </r>
  </si>
  <si>
    <t>十四、客卫生间</t>
  </si>
  <si>
    <r>
      <t>十五、次卧室</t>
    </r>
    <r>
      <rPr>
        <b/>
        <sz val="10"/>
        <rFont val="Times New Roman"/>
        <family val="1"/>
      </rPr>
      <t>2</t>
    </r>
  </si>
  <si>
    <t>十六、安装费</t>
  </si>
  <si>
    <t>全套</t>
  </si>
  <si>
    <t>其它项目：</t>
  </si>
  <si>
    <t>水路改造</t>
  </si>
  <si>
    <t>m</t>
  </si>
  <si>
    <t>开槽走暗管</t>
  </si>
  <si>
    <r>
      <t>电路改造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明线</t>
    </r>
    <r>
      <rPr>
        <sz val="10"/>
        <rFont val="Times New Roman"/>
        <family val="1"/>
      </rPr>
      <t>)</t>
    </r>
  </si>
  <si>
    <r>
      <t>按实际发生计算（海燕牌电线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平方）</t>
    </r>
  </si>
  <si>
    <r>
      <t>暗线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砖混</t>
    </r>
    <r>
      <rPr>
        <sz val="10"/>
        <rFont val="Times New Roman"/>
        <family val="1"/>
      </rPr>
      <t>)</t>
    </r>
  </si>
  <si>
    <t>线盒</t>
  </si>
  <si>
    <t>个</t>
  </si>
  <si>
    <t>防水</t>
  </si>
  <si>
    <t>按实际发生计算（包工包料，西卡牌防水涂料）</t>
  </si>
  <si>
    <t>按实际发生计算（清工）</t>
  </si>
  <si>
    <t>安装浴缸</t>
  </si>
  <si>
    <t>安装费</t>
  </si>
  <si>
    <r>
      <t>备注</t>
    </r>
    <r>
      <rPr>
        <sz val="10"/>
        <rFont val="Times New Roman"/>
        <family val="1"/>
      </rPr>
      <t>:</t>
    </r>
  </si>
  <si>
    <t>为了维护您的利益，请您不要接受任何的口头承诺。</t>
  </si>
  <si>
    <t>施工期间水费和电费由客户承担。</t>
  </si>
  <si>
    <t>装修增减项费用，在中期款时计算，支付。</t>
  </si>
  <si>
    <t>以上报价不含五金电料、玻璃、镜子、卫生洁具、灯具、墙漆、地砖、墙砖、填缝剂、木地板。</t>
  </si>
  <si>
    <t>凡违反有关部门规定的拆除项目须另签补充协议。</t>
  </si>
  <si>
    <r>
      <t>本报价墙漆为三色（不含深色），如超出每色加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</si>
  <si>
    <r>
      <t>大芯板、油漆、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界面剂、白乳胶等均由东方家园或好美家购买。</t>
    </r>
  </si>
  <si>
    <t>此价不含税金。</t>
  </si>
  <si>
    <r>
      <t xml:space="preserve"> </t>
    </r>
    <r>
      <rPr>
        <sz val="10"/>
        <rFont val="宋体"/>
        <family val="0"/>
      </rPr>
      <t>联系人：赵伟</t>
    </r>
    <r>
      <rPr>
        <sz val="10"/>
        <rFont val="Times New Roman"/>
        <family val="1"/>
      </rPr>
      <t xml:space="preserve">     13601035249     </t>
    </r>
    <r>
      <rPr>
        <sz val="10"/>
        <rFont val="宋体"/>
        <family val="0"/>
      </rPr>
      <t>　　崔海峰：</t>
    </r>
    <r>
      <rPr>
        <sz val="10"/>
        <rFont val="Times New Roman"/>
        <family val="1"/>
      </rPr>
      <t xml:space="preserve">13051097590    </t>
    </r>
    <r>
      <rPr>
        <sz val="10"/>
        <rFont val="宋体"/>
        <family val="0"/>
      </rPr>
      <t>　　公司电话：</t>
    </r>
    <r>
      <rPr>
        <sz val="10"/>
        <rFont val="Times New Roman"/>
        <family val="1"/>
      </rPr>
      <t>81728735</t>
    </r>
  </si>
  <si>
    <t>根</t>
  </si>
  <si>
    <r>
      <t>1.</t>
    </r>
    <r>
      <rPr>
        <sz val="10"/>
        <rFont val="宋体"/>
        <family val="0"/>
      </rPr>
      <t>红砖、沙浆、水泥包管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贴砖</t>
    </r>
  </si>
  <si>
    <r>
      <t>1.</t>
    </r>
    <r>
      <rPr>
        <sz val="10"/>
        <rFont val="宋体"/>
        <family val="0"/>
      </rPr>
      <t>用户提供主材（地砖、填缝剂）。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2.</t>
    </r>
    <r>
      <rPr>
        <sz val="10"/>
        <rFont val="宋体"/>
        <family val="0"/>
      </rPr>
      <t>原地面清扫干净，扫浆处理。</t>
    </r>
    <r>
      <rPr>
        <sz val="10"/>
        <rFont val="Times New Roman"/>
        <family val="1"/>
      </rPr>
      <t xml:space="preserve">                                                                          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</si>
  <si>
    <r>
      <t>1.</t>
    </r>
    <r>
      <rPr>
        <sz val="10"/>
        <rFont val="宋体"/>
        <family val="0"/>
      </rPr>
      <t>用户提供主材（墙砖、填缝剂）。　　　　　　　　　　　　　　　　　　　　　　　　　　　　　　　　　　　　　　　　　　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原墙面清扫干净，素灰拉毛处理。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</si>
  <si>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刮美巢易刮平腻子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保温墙贴布（的确良）并打磨。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</si>
  <si>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刮美巢易刮平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遍，打磨。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</si>
  <si>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t>实际发生项目数量若与报价单不符，一切以实际发生为准。</t>
  </si>
  <si>
    <r>
      <t>按实际发生计算（金德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管）</t>
    </r>
  </si>
  <si>
    <r>
      <t>按实际发生计算（金德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管）</t>
    </r>
  </si>
  <si>
    <t>按实际发生计算（朗能牌底盒）</t>
  </si>
  <si>
    <t>阳台做保温</t>
  </si>
  <si>
    <r>
      <t>1.</t>
    </r>
    <r>
      <rPr>
        <sz val="10.5"/>
        <rFont val="宋体"/>
        <family val="0"/>
      </rPr>
      <t>聚苯板保温材料衬底，轻钢龙骨支架，水泥板封面，自攻螺丝固定，面贴钢丝网拉毛，贴砖。</t>
    </r>
  </si>
  <si>
    <t>㎡</t>
  </si>
  <si>
    <t>地面找平</t>
  </si>
  <si>
    <t>沙子、水泥找平。</t>
  </si>
  <si>
    <t>㎡</t>
  </si>
  <si>
    <t>三元小区装修论讨群：17768670 ;E06;E09群：17778914</t>
  </si>
  <si>
    <r>
      <t>公司地址：回龙观龙腾苑二区</t>
    </r>
    <r>
      <rPr>
        <sz val="10"/>
        <rFont val="Times New Roman"/>
        <family val="1"/>
      </rPr>
      <t>29-3-102</t>
    </r>
    <r>
      <rPr>
        <sz val="10"/>
        <rFont val="宋体"/>
        <family val="0"/>
      </rPr>
      <t>室</t>
    </r>
  </si>
  <si>
    <t>永成伟业</t>
  </si>
  <si>
    <t>序号</t>
  </si>
  <si>
    <t>工程项目</t>
  </si>
  <si>
    <t>单位</t>
  </si>
  <si>
    <t>数量</t>
  </si>
  <si>
    <t>单价</t>
  </si>
  <si>
    <t>总计</t>
  </si>
  <si>
    <t>墙顶漆</t>
  </si>
  <si>
    <t>平米</t>
  </si>
  <si>
    <t>地砖</t>
  </si>
  <si>
    <t>包立管</t>
  </si>
  <si>
    <t>红砖砌墙</t>
  </si>
  <si>
    <t>1、对原墙面进行基层处理，刷（轩色牌）界面剂一遍，刮美巢易刮平腻子2－3遍，保温墙贴布（的确良）并打磨。
2、刷多乐士五合一（二代）底漆1遍，面漆2遍。</t>
  </si>
  <si>
    <t>米</t>
  </si>
  <si>
    <t>　　4、为业主提供全套办理自装的手续；</t>
  </si>
  <si>
    <t>　　5、为业主提供风格不同的样板间。</t>
  </si>
  <si>
    <t>　　6、免费测量房屋简单设计、造价。</t>
  </si>
  <si>
    <r>
      <t>我们兄弟的承诺：</t>
    </r>
    <r>
      <rPr>
        <sz val="12"/>
        <rFont val="宋体"/>
        <family val="0"/>
      </rPr>
      <t>真材实料，说到做到！</t>
    </r>
  </si>
  <si>
    <r>
      <t>我们兄弟的宗旨：</t>
    </r>
    <r>
      <rPr>
        <sz val="12"/>
        <rFont val="宋体"/>
        <family val="0"/>
      </rPr>
      <t>只挣辛苦钱，不挣黑心钱！</t>
    </r>
  </si>
  <si>
    <t xml:space="preserve">地址：龙禧苑二区13号楼4单元101    </t>
  </si>
  <si>
    <t>网址：http://cuishi.blogchina.com/</t>
  </si>
  <si>
    <t xml:space="preserve">网址：http://www.hlgnet.com/adv/cui/   </t>
  </si>
  <si>
    <t>三元小区3C户型 三室两厅两卫双阳台</t>
  </si>
  <si>
    <t>工程地址：三元小区3C户型报价单  客户姓名：      客户电话：         工艺：</t>
  </si>
  <si>
    <r>
      <t xml:space="preserve">             </t>
    </r>
    <r>
      <rPr>
        <sz val="10.5"/>
        <color indexed="8"/>
        <rFont val="宋体"/>
        <family val="0"/>
      </rPr>
      <t>工艺做法</t>
    </r>
  </si>
  <si>
    <t>一． 门厅</t>
  </si>
  <si>
    <t>墙顶漆</t>
  </si>
  <si>
    <t>1、对原墙面进行基层处理，刷（轩色牌）界面剂一遍，刮美巢易刮平腻子2－3遍，保温墙贴布（的确良）并打磨。
2、刷多乐士五合一（二代）底漆1遍，面漆2遍。</t>
  </si>
  <si>
    <t>二．客厅</t>
  </si>
  <si>
    <t>1、对原墙面进行基层处理，刷（轩色牌）界面剂一遍，刮美巢易刮平腻子2－3遍，保温墙贴布（的确良）并打磨。
2、刷多乐士五合一（二代）底漆1遍，面漆2遍。</t>
  </si>
  <si>
    <t>三.南阳台</t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</si>
  <si>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</si>
  <si>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t>墙砖</t>
  </si>
  <si>
    <t>平米</t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</si>
  <si>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</si>
  <si>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t>顶漆</t>
  </si>
  <si>
    <t>1、对原墙面进行基层处理，刷（轩色牌）界面剂一遍，刮美巢易刮平腻子2－3遍，保温墙贴布（的确良）并打磨。
2、刷多乐士五合一（二代）底漆1遍，面漆2遍。</t>
  </si>
  <si>
    <t>四．主卧室</t>
  </si>
  <si>
    <t>1、对原墙面进行基层处理，刷（轩色牌）界面剂一遍，刮美巢易刮平腻子2－3遍，保温墙贴布（的确良）并打磨。
2、刷多乐士五合一（二代）底漆1遍，面漆2遍。</t>
  </si>
  <si>
    <t>主卧阳台</t>
  </si>
  <si>
    <t>五．主卫生间</t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</si>
  <si>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</si>
  <si>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t>防水</t>
  </si>
  <si>
    <t>包工包料</t>
  </si>
  <si>
    <t>六、过道</t>
  </si>
  <si>
    <t>1、对原墙面进行基层处理，刷（轩色牌）界面剂一遍，刮美巢易刮平腻子2－3遍，保温墙贴布（的确良）并打磨。
2、刷多乐士五合一（二代）底漆1遍，面漆2遍。</t>
  </si>
  <si>
    <t>七．次卧西</t>
  </si>
  <si>
    <t>八、次卧东</t>
  </si>
  <si>
    <t>九．次卫生间</t>
  </si>
  <si>
    <t>包工包料</t>
  </si>
  <si>
    <t>十、次卫厅</t>
  </si>
  <si>
    <t>十一、小储衣间</t>
  </si>
  <si>
    <t>墙顶漆</t>
  </si>
  <si>
    <t>十二.厨房</t>
  </si>
  <si>
    <t>十三.厨房阳台</t>
  </si>
  <si>
    <t>十四、其它</t>
  </si>
  <si>
    <r>
      <t>1</t>
    </r>
    <r>
      <rPr>
        <sz val="10.5"/>
        <color indexed="8"/>
        <rFont val="宋体"/>
        <family val="0"/>
      </rPr>
      <t>灯具洁具安装</t>
    </r>
  </si>
  <si>
    <t>垃圾清运</t>
  </si>
  <si>
    <t>其它项目：</t>
  </si>
  <si>
    <t>水路改造</t>
  </si>
  <si>
    <t>按实际发生面积结算（金德PPR管）不分明暗</t>
  </si>
  <si>
    <t>电路改造</t>
  </si>
  <si>
    <t>米</t>
  </si>
  <si>
    <t>按实际发生面积结算（文昌管）不分明暗，国家达标线。</t>
  </si>
  <si>
    <r>
      <t>材料说明</t>
    </r>
    <r>
      <rPr>
        <b/>
        <sz val="12"/>
        <color indexed="17"/>
        <rFont val="Times New Roman"/>
        <family val="1"/>
      </rPr>
      <t>:</t>
    </r>
    <r>
      <rPr>
        <b/>
        <sz val="12"/>
        <color indexed="17"/>
        <rFont val="宋体"/>
        <family val="0"/>
      </rPr>
      <t>油漆</t>
    </r>
    <r>
      <rPr>
        <b/>
        <sz val="12"/>
        <color indexed="17"/>
        <rFont val="Times New Roman"/>
        <family val="1"/>
      </rPr>
      <t>(</t>
    </r>
    <r>
      <rPr>
        <b/>
        <sz val="12"/>
        <color indexed="17"/>
        <rFont val="宋体"/>
        <family val="0"/>
      </rPr>
      <t>世纪明珠</t>
    </r>
    <r>
      <rPr>
        <b/>
        <sz val="12"/>
        <color indexed="17"/>
        <rFont val="Times New Roman"/>
        <family val="1"/>
      </rPr>
      <t>);</t>
    </r>
    <r>
      <rPr>
        <b/>
        <sz val="12"/>
        <color indexed="17"/>
        <rFont val="宋体"/>
        <family val="0"/>
      </rPr>
      <t>轩色</t>
    </r>
    <r>
      <rPr>
        <b/>
        <sz val="12"/>
        <color indexed="17"/>
        <rFont val="Times New Roman"/>
        <family val="1"/>
      </rPr>
      <t>108</t>
    </r>
    <r>
      <rPr>
        <b/>
        <sz val="12"/>
        <color indexed="17"/>
        <rFont val="宋体"/>
        <family val="0"/>
      </rPr>
      <t>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白乳胶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墙漆，鹏鸿一级环保大芯板，西卡或沃德防水灰浆在东方家园购买</t>
    </r>
    <r>
      <rPr>
        <b/>
        <sz val="12"/>
        <color indexed="17"/>
        <rFont val="Times New Roman"/>
        <family val="1"/>
      </rPr>
      <t>.</t>
    </r>
    <r>
      <rPr>
        <b/>
        <sz val="12"/>
        <color indexed="17"/>
        <rFont val="宋体"/>
        <family val="0"/>
      </rPr>
      <t>使用盾牌水泥（或钻牌）、（或美巢）</t>
    </r>
  </si>
  <si>
    <t xml:space="preserve">    1、所有项目绝对保证真材实料；如果出现假冒伪劣产品，假一罚十；</t>
  </si>
  <si>
    <t xml:space="preserve">    2、在装修过程中，我们会根据自己的经验，本着为业主考虑的原则提供参考意
       见，但绝对会尊重业主的最终决定；</t>
  </si>
  <si>
    <t>　　3、清工、半包、全包均可，不论何种形式，只要我们接了，都会按照我们统一
       的质量标准完成，绝不会出现钱多的活重视，钱少的活忽视的现象；</t>
  </si>
  <si>
    <t xml:space="preserve">    7、保修两年，售后服务电话24小时接听：13311596383。</t>
  </si>
  <si>
    <t>欢迎加入崔氏兄弟装修讨论群QQ:304785805 QQ群：10036021</t>
  </si>
  <si>
    <t>手机：13311596383 崔业尚  13911188972 崔业飞    13810513292  崔业天</t>
  </si>
  <si>
    <r>
      <t>电话：</t>
    </r>
    <r>
      <rPr>
        <sz val="12"/>
        <rFont val="Times New Roman"/>
        <family val="1"/>
      </rPr>
      <t>81735462</t>
    </r>
  </si>
  <si>
    <t>邮箱: cuiyeshang@tom.com</t>
  </si>
  <si>
    <t>崔氏兄弟</t>
  </si>
  <si>
    <t xml:space="preserve">三元小区3C户型报价单  </t>
  </si>
  <si>
    <r>
      <t>工程地址：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0"/>
      </rPr>
      <t>客户姓名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Times New Roman"/>
        <family val="1"/>
      </rPr>
      <t xml:space="preserve">                </t>
    </r>
    <r>
      <rPr>
        <b/>
        <sz val="11"/>
        <rFont val="宋体"/>
        <family val="0"/>
      </rPr>
      <t>客户电话</t>
    </r>
    <r>
      <rPr>
        <b/>
        <sz val="11"/>
        <rFont val="Times New Roman"/>
        <family val="1"/>
      </rPr>
      <t xml:space="preserve">:                            </t>
    </r>
    <r>
      <rPr>
        <b/>
        <sz val="11"/>
        <rFont val="宋体"/>
        <family val="0"/>
      </rPr>
      <t>工艺</t>
    </r>
    <r>
      <rPr>
        <b/>
        <sz val="11"/>
        <rFont val="Times New Roman"/>
        <family val="1"/>
      </rPr>
      <t>:</t>
    </r>
    <r>
      <rPr>
        <b/>
        <sz val="11"/>
        <rFont val="宋体"/>
        <family val="0"/>
      </rPr>
      <t>黑胡桃</t>
    </r>
  </si>
  <si>
    <t>序号</t>
  </si>
  <si>
    <t>工程项目</t>
  </si>
  <si>
    <t>单位</t>
  </si>
  <si>
    <t>数量</t>
  </si>
  <si>
    <r>
      <t>单价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</si>
  <si>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金额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</si>
  <si>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做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法</t>
    </r>
  </si>
  <si>
    <t>一、门厅</t>
  </si>
  <si>
    <t>铺地砖</t>
  </si>
  <si>
    <r>
      <t>1.</t>
    </r>
    <r>
      <rPr>
        <sz val="10"/>
        <rFont val="宋体"/>
        <family val="0"/>
      </rPr>
      <t>用户提供地砖、填缝剂。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原地面清扫干净，扫浆处理。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  </t>
    </r>
  </si>
  <si>
    <t>砖踢脚</t>
  </si>
  <si>
    <r>
      <t>1.</t>
    </r>
    <r>
      <rPr>
        <sz val="10"/>
        <rFont val="宋体"/>
        <family val="0"/>
      </rPr>
      <t>水泥沙浆加界面剂，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水泥或雅利仕胶霸粘贴。</t>
    </r>
  </si>
  <si>
    <t>顶面漆</t>
  </si>
  <si>
    <t>石膏线</t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</si>
  <si>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</si>
  <si>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二、厨房</t>
  </si>
  <si>
    <t>贴墙砖</t>
  </si>
  <si>
    <r>
      <t>1.</t>
    </r>
    <r>
      <rPr>
        <sz val="10"/>
        <rFont val="宋体"/>
        <family val="0"/>
      </rPr>
      <t>用户提供墙砖、填缝剂。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原墙面清扫干净，素灰拉毛处理。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</t>
    </r>
  </si>
  <si>
    <r>
      <t>铝扣板吊顶</t>
    </r>
    <r>
      <rPr>
        <sz val="10"/>
        <rFont val="Times New Roman"/>
        <family val="1"/>
      </rPr>
      <t xml:space="preserve">                                                              </t>
    </r>
  </si>
  <si>
    <r>
      <t>1.</t>
    </r>
    <r>
      <rPr>
        <sz val="10"/>
        <rFont val="宋体"/>
        <family val="0"/>
      </rPr>
      <t>国产</t>
    </r>
    <r>
      <rPr>
        <sz val="10"/>
        <rFont val="Times New Roman"/>
        <family val="1"/>
      </rPr>
      <t>0.8mm</t>
    </r>
    <r>
      <rPr>
        <sz val="10"/>
        <rFont val="宋体"/>
        <family val="0"/>
      </rPr>
      <t>规格厚明星牌铝扣板。</t>
    </r>
  </si>
  <si>
    <t>三、厨房阳台</t>
  </si>
  <si>
    <t>铺地砖</t>
  </si>
  <si>
    <t>墙皮处理</t>
  </si>
  <si>
    <r>
      <t>1.</t>
    </r>
    <r>
      <rPr>
        <sz val="10"/>
        <rFont val="宋体"/>
        <family val="0"/>
      </rPr>
      <t>卡墙皮，洁面剂刷墙，素灰拉毛处理。</t>
    </r>
  </si>
  <si>
    <t>顶面漆</t>
  </si>
  <si>
    <t>四、客厅</t>
  </si>
  <si>
    <t>五、南阳台</t>
  </si>
  <si>
    <r>
      <t>1.</t>
    </r>
    <r>
      <rPr>
        <sz val="10"/>
        <rFont val="宋体"/>
        <family val="0"/>
      </rPr>
      <t>卡墙皮，洁面剂刷墙，素灰拉毛处理。</t>
    </r>
  </si>
  <si>
    <t>顶面漆</t>
  </si>
  <si>
    <t>六、客厅储物间</t>
  </si>
  <si>
    <t>铺地砖</t>
  </si>
  <si>
    <t>顶面漆</t>
  </si>
  <si>
    <t>七、主卧室过道</t>
  </si>
  <si>
    <t>铺地砖</t>
  </si>
  <si>
    <t>砖踢脚</t>
  </si>
  <si>
    <r>
      <t>1.</t>
    </r>
    <r>
      <rPr>
        <sz val="10"/>
        <rFont val="宋体"/>
        <family val="0"/>
      </rPr>
      <t>水泥沙浆加界面剂，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水泥或雅利仕胶霸粘贴。</t>
    </r>
  </si>
  <si>
    <t>八、主卫生间</t>
  </si>
  <si>
    <t>铺地砖</t>
  </si>
  <si>
    <t>包立管</t>
  </si>
  <si>
    <t>根</t>
  </si>
  <si>
    <r>
      <t>1.</t>
    </r>
    <r>
      <rPr>
        <sz val="10"/>
        <rFont val="宋体"/>
        <family val="0"/>
      </rPr>
      <t>红砖、沙浆、水泥包管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贴砖</t>
    </r>
  </si>
  <si>
    <t>九、主卧室</t>
  </si>
  <si>
    <t>十、主卧室阳台</t>
  </si>
  <si>
    <r>
      <t>1.</t>
    </r>
    <r>
      <rPr>
        <sz val="10"/>
        <rFont val="宋体"/>
        <family val="0"/>
      </rPr>
      <t>卡墙皮，洁面剂刷墙，素灰拉毛处理。</t>
    </r>
  </si>
  <si>
    <t>十一、次卧室过道</t>
  </si>
  <si>
    <t>铺地砖</t>
  </si>
  <si>
    <r>
      <t>十二、次卧室</t>
    </r>
    <r>
      <rPr>
        <b/>
        <sz val="10"/>
        <rFont val="Times New Roman"/>
        <family val="1"/>
      </rPr>
      <t>1</t>
    </r>
  </si>
  <si>
    <t>铺地砖</t>
  </si>
  <si>
    <r>
      <t>十三、次卧室过道</t>
    </r>
    <r>
      <rPr>
        <b/>
        <sz val="10"/>
        <rFont val="Times New Roman"/>
        <family val="1"/>
      </rPr>
      <t>1</t>
    </r>
  </si>
  <si>
    <t>十四、客卫生间</t>
  </si>
  <si>
    <r>
      <t>1.</t>
    </r>
    <r>
      <rPr>
        <sz val="10"/>
        <rFont val="宋体"/>
        <family val="0"/>
      </rPr>
      <t>红砖、正宗钻牌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水泥、沙浆，贴砖。</t>
    </r>
  </si>
  <si>
    <r>
      <t>十五、次卧室</t>
    </r>
    <r>
      <rPr>
        <b/>
        <sz val="10"/>
        <rFont val="Times New Roman"/>
        <family val="1"/>
      </rPr>
      <t>2</t>
    </r>
  </si>
  <si>
    <t>铺地砖</t>
  </si>
  <si>
    <t>总计</t>
  </si>
  <si>
    <t>十六、安装费</t>
  </si>
  <si>
    <t>项</t>
  </si>
  <si>
    <r>
      <t>1.</t>
    </r>
    <r>
      <rPr>
        <sz val="10"/>
        <rFont val="宋体"/>
        <family val="0"/>
      </rPr>
      <t>安装灯具、洁具、窗帘杆、五金挂件、镜子（不包括浴缸）</t>
    </r>
  </si>
  <si>
    <t>十七、门及门套</t>
  </si>
  <si>
    <t>套</t>
  </si>
  <si>
    <r>
      <t>1.</t>
    </r>
    <r>
      <rPr>
        <sz val="10"/>
        <rFont val="宋体"/>
        <family val="0"/>
      </rPr>
      <t>松木或杉木木方夹实，饰面板饰面。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门套用鹏鸿（一级）大芯板衬底，黑胡桃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中华制漆长颈鹿牌聚脂漆或华润聚酯（世纪明珠）漆（无苯环保），底漆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厘米。（混油：</t>
    </r>
    <r>
      <rPr>
        <sz val="10"/>
        <rFont val="Times New Roman"/>
        <family val="1"/>
      </rPr>
      <t>850</t>
    </r>
    <r>
      <rPr>
        <sz val="10"/>
        <rFont val="宋体"/>
        <family val="0"/>
      </rPr>
      <t>、红樱桃：</t>
    </r>
    <r>
      <rPr>
        <sz val="10"/>
        <rFont val="Times New Roman"/>
        <family val="1"/>
      </rPr>
      <t>900</t>
    </r>
    <r>
      <rPr>
        <sz val="10"/>
        <rFont val="宋体"/>
        <family val="0"/>
      </rPr>
      <t>、太柚：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、榉木：平板门：</t>
    </r>
    <r>
      <rPr>
        <sz val="10"/>
        <rFont val="Times New Roman"/>
        <family val="1"/>
      </rPr>
      <t>580</t>
    </r>
    <r>
      <rPr>
        <sz val="10"/>
        <rFont val="宋体"/>
        <family val="0"/>
      </rPr>
      <t>、造型门：</t>
    </r>
    <r>
      <rPr>
        <sz val="10"/>
        <rFont val="Times New Roman"/>
        <family val="1"/>
      </rPr>
      <t xml:space="preserve">650)                                                                                                    </t>
    </r>
  </si>
  <si>
    <t>十二、包窗套</t>
  </si>
  <si>
    <t>m</t>
  </si>
  <si>
    <r>
      <t>1.</t>
    </r>
    <r>
      <rPr>
        <sz val="10"/>
        <rFont val="宋体"/>
        <family val="0"/>
      </rPr>
      <t>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中华制漆长颈鹿牌聚脂漆或华润聚酯（世纪明珠）漆（无苯环保），底漆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</si>
  <si>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t>其它项目：</t>
  </si>
  <si>
    <t>水路改造</t>
  </si>
  <si>
    <t>m</t>
  </si>
  <si>
    <r>
      <t>按实际发生计算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)</t>
    </r>
  </si>
  <si>
    <t>开槽走暗管</t>
  </si>
  <si>
    <t>m</t>
  </si>
  <si>
    <r>
      <t>按实际发生计算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)</t>
    </r>
  </si>
  <si>
    <r>
      <t>电路改造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明线</t>
    </r>
    <r>
      <rPr>
        <sz val="10"/>
        <rFont val="Times New Roman"/>
        <family val="1"/>
      </rPr>
      <t>)</t>
    </r>
  </si>
  <si>
    <t>m</t>
  </si>
  <si>
    <r>
      <t>按实际发生计算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包清工</t>
    </r>
    <r>
      <rPr>
        <sz val="10"/>
        <rFont val="Times New Roman"/>
        <family val="1"/>
      </rPr>
      <t>)</t>
    </r>
  </si>
  <si>
    <r>
      <t>暗线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砖混</t>
    </r>
    <r>
      <rPr>
        <sz val="10"/>
        <rFont val="Times New Roman"/>
        <family val="1"/>
      </rPr>
      <t>)</t>
    </r>
  </si>
  <si>
    <t>m</t>
  </si>
  <si>
    <r>
      <t>按实际发生计算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包清工</t>
    </r>
    <r>
      <rPr>
        <sz val="10"/>
        <rFont val="Times New Roman"/>
        <family val="1"/>
      </rPr>
      <t>)</t>
    </r>
  </si>
  <si>
    <t>防水清工</t>
  </si>
  <si>
    <t>按实际发生计算</t>
  </si>
  <si>
    <t>防水包工包料</t>
  </si>
  <si>
    <t>按实际发生计算，用料为西卡牌防水</t>
  </si>
  <si>
    <t>线盒</t>
  </si>
  <si>
    <t>个</t>
  </si>
  <si>
    <t>按实际发生计算</t>
  </si>
  <si>
    <t>墙皮处理</t>
  </si>
  <si>
    <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素灰拉毛处理。</t>
    </r>
  </si>
  <si>
    <r>
      <t>备注</t>
    </r>
    <r>
      <rPr>
        <sz val="10"/>
        <rFont val="Times New Roman"/>
        <family val="1"/>
      </rPr>
      <t>:</t>
    </r>
  </si>
  <si>
    <t>为了维护您的利益，请您不要接受任何的口头承诺。</t>
  </si>
  <si>
    <t>实际发生项目若与报价单不符，一切以实际发生为准。</t>
  </si>
  <si>
    <t>施工期间水费和电费由客户承担。</t>
  </si>
  <si>
    <t>装修增减项费用，在中期款时计算，支付。</t>
  </si>
  <si>
    <t>以上报价不含五金电料、玻璃、镜子、卫生洁具、灯具、地砖、墙砖、填缝剂、木地板。</t>
  </si>
  <si>
    <t>凡违反有关部门规定的拆除项目须另签补充协议。</t>
  </si>
  <si>
    <r>
      <t>本报价墙漆为三色（不含深色），如超出每色加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</si>
  <si>
    <t>本预算所需材料为本公司材料中心配送。</t>
  </si>
  <si>
    <t>乙方购买漆和大芯板等主材要经过甲方验收合格后施工</t>
  </si>
  <si>
    <t>联 系 人:             崔满意</t>
  </si>
  <si>
    <t>联系电话:  80751256  13051429105   13126919387</t>
  </si>
  <si>
    <t>联系地址:北京市昌平区回龙观龙跃苑3区21#2-102室</t>
  </si>
  <si>
    <t>阳光兄弟</t>
  </si>
  <si>
    <t xml:space="preserve">序号 </t>
  </si>
  <si>
    <t xml:space="preserve">工程项目 </t>
  </si>
  <si>
    <t xml:space="preserve">单位 </t>
  </si>
  <si>
    <t xml:space="preserve">数量 </t>
  </si>
  <si>
    <t xml:space="preserve">一、门厅 </t>
  </si>
  <si>
    <t xml:space="preserve">铺地砖 </t>
  </si>
  <si>
    <t xml:space="preserve">? </t>
  </si>
  <si>
    <t xml:space="preserve">砖踢脚 </t>
  </si>
  <si>
    <t xml:space="preserve">m </t>
  </si>
  <si>
    <t xml:space="preserve">墙面漆 </t>
  </si>
  <si>
    <t xml:space="preserve">顶面漆 </t>
  </si>
  <si>
    <t xml:space="preserve">二、厨房 </t>
  </si>
  <si>
    <t xml:space="preserve">贴墙砖 </t>
  </si>
  <si>
    <t xml:space="preserve">三、厨房阳台 </t>
  </si>
  <si>
    <t xml:space="preserve">墙皮处理 </t>
  </si>
  <si>
    <t xml:space="preserve">四、客厅 </t>
  </si>
  <si>
    <t xml:space="preserve">五、南阳台 </t>
  </si>
  <si>
    <t xml:space="preserve">六、客厅储物间 </t>
  </si>
  <si>
    <t xml:space="preserve">七、主卧室过道 </t>
  </si>
  <si>
    <t xml:space="preserve">八、主卫生间 </t>
  </si>
  <si>
    <t xml:space="preserve">包立管 </t>
  </si>
  <si>
    <t xml:space="preserve">根 </t>
  </si>
  <si>
    <t xml:space="preserve">九、主卧室 </t>
  </si>
  <si>
    <t xml:space="preserve">十、主卧室阳台 </t>
  </si>
  <si>
    <t xml:space="preserve">十一、次卧室过道 </t>
  </si>
  <si>
    <t xml:space="preserve">十四、客卫生间 </t>
  </si>
  <si>
    <t xml:space="preserve">　 </t>
  </si>
  <si>
    <t xml:space="preserve">总计 </t>
  </si>
  <si>
    <t xml:space="preserve">十六、安装费 </t>
  </si>
  <si>
    <t xml:space="preserve">项 </t>
  </si>
  <si>
    <t xml:space="preserve">十七、门及门套 </t>
  </si>
  <si>
    <t xml:space="preserve">套 </t>
  </si>
  <si>
    <t xml:space="preserve">十二、包窗套 </t>
  </si>
  <si>
    <t xml:space="preserve">其它项目： </t>
  </si>
  <si>
    <t xml:space="preserve">水路改造 </t>
  </si>
  <si>
    <t xml:space="preserve">开槽走暗管 </t>
  </si>
  <si>
    <t xml:space="preserve">防水清工 </t>
  </si>
  <si>
    <t xml:space="preserve">按实际发生计算 </t>
  </si>
  <si>
    <t xml:space="preserve">防水包工包料 </t>
  </si>
  <si>
    <t xml:space="preserve">按实际发生计算，用料为西卡牌防水 </t>
  </si>
  <si>
    <t xml:space="preserve">线盒 </t>
  </si>
  <si>
    <t xml:space="preserve">个 </t>
  </si>
  <si>
    <t>墙皮处理</t>
  </si>
  <si>
    <t xml:space="preserve">为了维护您的利益，请您不要接受任何的口头承诺。 </t>
  </si>
  <si>
    <t xml:space="preserve">实际发生项目若与报价单不符，一切以实际发生为准。 </t>
  </si>
  <si>
    <t xml:space="preserve">施工期间水费和电费由客户承担。 </t>
  </si>
  <si>
    <t xml:space="preserve">装修增减项费用，在中期款时计算，支付。 </t>
  </si>
  <si>
    <t xml:space="preserve">以上报价不含五金电料、玻璃、镜子、卫生洁具、灯具、地砖、墙砖、填缝剂、木地板。 </t>
  </si>
  <si>
    <t xml:space="preserve">凡违反有关部门规定的拆除项目须另签补充协议。 </t>
  </si>
  <si>
    <t xml:space="preserve">乙方购买漆和大芯板等主材要经过甲方验收合格后施工 </t>
  </si>
  <si>
    <t xml:space="preserve">此报价不含税金 </t>
  </si>
  <si>
    <t>联 系 人:          鲍亚臣</t>
  </si>
  <si>
    <t xml:space="preserve">联系电话: 13011865520    13366459863    </t>
  </si>
  <si>
    <r>
      <t xml:space="preserve">工程地址： </t>
    </r>
    <r>
      <rPr>
        <b/>
        <sz val="9"/>
        <color indexed="8"/>
        <rFont val="Times New Roman"/>
        <family val="1"/>
      </rPr>
      <t xml:space="preserve">       </t>
    </r>
    <r>
      <rPr>
        <b/>
        <sz val="9"/>
        <color indexed="8"/>
        <rFont val="宋体"/>
        <family val="0"/>
      </rPr>
      <t xml:space="preserve">客户姓名 ： </t>
    </r>
    <r>
      <rPr>
        <b/>
        <sz val="9"/>
        <color indexed="8"/>
        <rFont val="Times New Roman"/>
        <family val="1"/>
      </rPr>
      <t xml:space="preserve">                </t>
    </r>
    <r>
      <rPr>
        <b/>
        <sz val="9"/>
        <color indexed="8"/>
        <rFont val="宋体"/>
        <family val="0"/>
      </rPr>
      <t xml:space="preserve">客户电话 </t>
    </r>
    <r>
      <rPr>
        <b/>
        <sz val="9"/>
        <color indexed="8"/>
        <rFont val="Times New Roman"/>
        <family val="1"/>
      </rPr>
      <t xml:space="preserve">:                             </t>
    </r>
    <r>
      <rPr>
        <b/>
        <sz val="9"/>
        <color indexed="8"/>
        <rFont val="宋体"/>
        <family val="0"/>
      </rPr>
      <t xml:space="preserve">工艺 </t>
    </r>
    <r>
      <rPr>
        <b/>
        <sz val="9"/>
        <color indexed="8"/>
        <rFont val="Times New Roman"/>
        <family val="1"/>
      </rPr>
      <t xml:space="preserve">: </t>
    </r>
    <r>
      <rPr>
        <b/>
        <sz val="9"/>
        <color indexed="8"/>
        <rFont val="宋体"/>
        <family val="0"/>
      </rPr>
      <t xml:space="preserve">黑胡桃 </t>
    </r>
  </si>
  <si>
    <r>
      <t xml:space="preserve">单价 </t>
    </r>
    <r>
      <rPr>
        <b/>
        <sz val="10"/>
        <color indexed="8"/>
        <rFont val="Times New Roman"/>
        <family val="1"/>
      </rPr>
      <t xml:space="preserve">( </t>
    </r>
    <r>
      <rPr>
        <b/>
        <sz val="10"/>
        <color indexed="8"/>
        <rFont val="宋体"/>
        <family val="0"/>
      </rPr>
      <t xml:space="preserve">元 </t>
    </r>
    <r>
      <rPr>
        <b/>
        <sz val="10"/>
        <color indexed="8"/>
        <rFont val="Times New Roman"/>
        <family val="1"/>
      </rPr>
      <t xml:space="preserve">) </t>
    </r>
  </si>
  <si>
    <r>
      <t xml:space="preserve">金额 </t>
    </r>
    <r>
      <rPr>
        <b/>
        <sz val="10"/>
        <color indexed="8"/>
        <rFont val="Times New Roman"/>
        <family val="1"/>
      </rPr>
      <t xml:space="preserve">( </t>
    </r>
    <r>
      <rPr>
        <b/>
        <sz val="10"/>
        <color indexed="8"/>
        <rFont val="宋体"/>
        <family val="0"/>
      </rPr>
      <t xml:space="preserve">元 </t>
    </r>
    <r>
      <rPr>
        <b/>
        <sz val="10"/>
        <color indexed="8"/>
        <rFont val="Times New Roman"/>
        <family val="1"/>
      </rPr>
      <t xml:space="preserve">) </t>
    </r>
  </si>
  <si>
    <r>
      <t xml:space="preserve">工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艺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做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法 </t>
    </r>
  </si>
  <si>
    <r>
      <t>　</t>
    </r>
    <r>
      <rPr>
        <b/>
        <sz val="10"/>
        <color indexed="8"/>
        <rFont val="Times New Roman"/>
        <family val="1"/>
      </rPr>
      <t xml:space="preserve"> </t>
    </r>
  </si>
  <si>
    <r>
      <t>　</t>
    </r>
    <r>
      <rPr>
        <sz val="10"/>
        <color indexed="8"/>
        <rFont val="Times New Roman"/>
        <family val="1"/>
      </rPr>
      <t xml:space="preserve"> </t>
    </r>
  </si>
  <si>
    <r>
      <t xml:space="preserve">1. </t>
    </r>
    <r>
      <rPr>
        <sz val="10"/>
        <color indexed="8"/>
        <rFont val="宋体"/>
        <family val="0"/>
      </rPr>
      <t>用户提供地砖、填缝剂。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原地面清扫干净，扫浆处理。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</si>
  <si>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水泥沙浆加界面剂，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水泥或雅利仕胶霸粘贴。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</si>
  <si>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刮美巢易刮平腻子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保温墙贴布（的确良）并打磨。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</si>
  <si>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刮美巢易刮平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遍，打磨。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</si>
  <si>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 xml:space="preserve">1. </t>
    </r>
    <r>
      <rPr>
        <sz val="10"/>
        <color indexed="8"/>
        <rFont val="宋体"/>
        <family val="0"/>
      </rPr>
      <t>用户提供墙砖、填缝剂。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原墙面清扫干净，素灰拉毛处理。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</t>
    </r>
  </si>
  <si>
    <r>
      <t xml:space="preserve">铝扣板吊顶 </t>
    </r>
    <r>
      <rPr>
        <sz val="10"/>
        <color indexed="8"/>
        <rFont val="Times New Roman"/>
        <family val="1"/>
      </rPr>
      <t xml:space="preserve">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</si>
  <si>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国产 </t>
    </r>
    <r>
      <rPr>
        <sz val="10"/>
        <color indexed="8"/>
        <rFont val="Times New Roman"/>
        <family val="1"/>
      </rPr>
      <t xml:space="preserve">0.8mm </t>
    </r>
    <r>
      <rPr>
        <sz val="10"/>
        <color indexed="8"/>
        <rFont val="宋体"/>
        <family val="0"/>
      </rPr>
      <t xml:space="preserve">规格厚明星牌铝扣板。 </t>
    </r>
  </si>
  <si>
    <r>
      <t xml:space="preserve">1. </t>
    </r>
    <r>
      <rPr>
        <sz val="10"/>
        <color indexed="8"/>
        <rFont val="宋体"/>
        <family val="0"/>
      </rPr>
      <t xml:space="preserve">卡墙皮，洁面剂刷墙，素灰拉毛处理。 </t>
    </r>
  </si>
  <si>
    <r>
      <t xml:space="preserve">1. </t>
    </r>
    <r>
      <rPr>
        <sz val="10"/>
        <color indexed="8"/>
        <rFont val="宋体"/>
        <family val="0"/>
      </rPr>
      <t xml:space="preserve">用户提供主材（地砖、填缝剂）。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原地面清扫干净，扫浆处理。 </t>
    </r>
    <r>
      <rPr>
        <sz val="10"/>
        <color indexed="8"/>
        <rFont val="Times New Roman"/>
        <family val="1"/>
      </rPr>
      <t xml:space="preserve">                                                                          3. </t>
    </r>
    <r>
      <rPr>
        <sz val="10"/>
        <color indexed="8"/>
        <rFont val="宋体"/>
        <family val="0"/>
      </rPr>
      <t xml:space="preserve">正宗钻牌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水泥、沙浆加（轩色牌）界面剂。 </t>
    </r>
  </si>
  <si>
    <r>
      <t xml:space="preserve">1. </t>
    </r>
    <r>
      <rPr>
        <sz val="10"/>
        <color indexed="8"/>
        <rFont val="宋体"/>
        <family val="0"/>
      </rPr>
      <t xml:space="preserve">红砖、沙浆、水泥包管 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 xml:space="preserve">贴砖 </t>
    </r>
  </si>
  <si>
    <r>
      <t xml:space="preserve">十二、次卧室 </t>
    </r>
    <r>
      <rPr>
        <b/>
        <sz val="10"/>
        <color indexed="8"/>
        <rFont val="Times New Roman"/>
        <family val="1"/>
      </rPr>
      <t xml:space="preserve">1 </t>
    </r>
  </si>
  <si>
    <r>
      <t xml:space="preserve">十三、次卧室过道 </t>
    </r>
    <r>
      <rPr>
        <b/>
        <sz val="10"/>
        <color indexed="8"/>
        <rFont val="Times New Roman"/>
        <family val="1"/>
      </rPr>
      <t xml:space="preserve">1 </t>
    </r>
  </si>
  <si>
    <r>
      <t xml:space="preserve">1. </t>
    </r>
    <r>
      <rPr>
        <sz val="10"/>
        <color indexed="8"/>
        <rFont val="宋体"/>
        <family val="0"/>
      </rPr>
      <t xml:space="preserve">红砖、正宗钻牌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水泥、沙浆，贴砖。 </t>
    </r>
  </si>
  <si>
    <r>
      <t xml:space="preserve">十五、次卧室 </t>
    </r>
    <r>
      <rPr>
        <b/>
        <sz val="10"/>
        <color indexed="8"/>
        <rFont val="Times New Roman"/>
        <family val="1"/>
      </rPr>
      <t xml:space="preserve">2 </t>
    </r>
  </si>
  <si>
    <r>
      <t xml:space="preserve">1. </t>
    </r>
    <r>
      <rPr>
        <sz val="10"/>
        <color indexed="8"/>
        <rFont val="宋体"/>
        <family val="0"/>
      </rPr>
      <t xml:space="preserve">安装灯具、洁具、窗帘杆、五金挂件、镜子（不包括浴缸） </t>
    </r>
  </si>
  <si>
    <r>
      <t xml:space="preserve">1. </t>
    </r>
    <r>
      <rPr>
        <sz val="10"/>
        <color indexed="8"/>
        <rFont val="宋体"/>
        <family val="0"/>
      </rPr>
      <t>松木或杉木木方夹实，饰面板饰面。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门套用鹏鸿（一级）大芯板衬底，黑胡桃</t>
    </r>
    <r>
      <rPr>
        <sz val="10"/>
        <color indexed="8"/>
        <rFont val="Times New Roman"/>
        <family val="1"/>
      </rPr>
      <t xml:space="preserve"> , </t>
    </r>
    <r>
      <rPr>
        <sz val="10"/>
        <color indexed="8"/>
        <rFont val="宋体"/>
        <family val="0"/>
      </rPr>
      <t>实木门套线收口。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用老字号</t>
    </r>
    <r>
      <rPr>
        <sz val="10"/>
        <color indexed="8"/>
        <rFont val="Times New Roman"/>
        <family val="1"/>
      </rPr>
      <t xml:space="preserve"> ? </t>
    </r>
    <r>
      <rPr>
        <sz val="10"/>
        <color indexed="8"/>
        <rFont val="宋体"/>
        <family val="0"/>
      </rPr>
      <t>中华制漆长颈鹿牌聚脂漆或华润聚酯（世纪明珠）漆（无苯环保），底漆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遍，面漆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遍，（喷漆）。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门套线宽≤</t>
    </r>
    <r>
      <rPr>
        <sz val="10"/>
        <color indexed="8"/>
        <rFont val="Times New Roman"/>
        <family val="1"/>
      </rPr>
      <t xml:space="preserve"> 6*1 </t>
    </r>
    <r>
      <rPr>
        <sz val="10"/>
        <color indexed="8"/>
        <rFont val="宋体"/>
        <family val="0"/>
      </rPr>
      <t>厘米。（混油：</t>
    </r>
    <r>
      <rPr>
        <sz val="10"/>
        <color indexed="8"/>
        <rFont val="Times New Roman"/>
        <family val="1"/>
      </rPr>
      <t xml:space="preserve"> 850 </t>
    </r>
    <r>
      <rPr>
        <sz val="10"/>
        <color indexed="8"/>
        <rFont val="宋体"/>
        <family val="0"/>
      </rPr>
      <t>、红樱桃：</t>
    </r>
    <r>
      <rPr>
        <sz val="10"/>
        <color indexed="8"/>
        <rFont val="Times New Roman"/>
        <family val="1"/>
      </rPr>
      <t xml:space="preserve"> 900 </t>
    </r>
    <r>
      <rPr>
        <sz val="10"/>
        <color indexed="8"/>
        <rFont val="宋体"/>
        <family val="0"/>
      </rPr>
      <t>、太柚：</t>
    </r>
    <r>
      <rPr>
        <sz val="10"/>
        <color indexed="8"/>
        <rFont val="Times New Roman"/>
        <family val="1"/>
      </rPr>
      <t xml:space="preserve"> 1000 </t>
    </r>
    <r>
      <rPr>
        <sz val="10"/>
        <color indexed="8"/>
        <rFont val="宋体"/>
        <family val="0"/>
      </rPr>
      <t>、榉木：平板门：</t>
    </r>
    <r>
      <rPr>
        <sz val="10"/>
        <color indexed="8"/>
        <rFont val="Times New Roman"/>
        <family val="1"/>
      </rPr>
      <t xml:space="preserve"> 580 </t>
    </r>
    <r>
      <rPr>
        <sz val="10"/>
        <color indexed="8"/>
        <rFont val="宋体"/>
        <family val="0"/>
      </rPr>
      <t>、造型门：</t>
    </r>
    <r>
      <rPr>
        <sz val="10"/>
        <color indexed="8"/>
        <rFont val="Times New Roman"/>
        <family val="1"/>
      </rPr>
      <t xml:space="preserve"> 650)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</si>
  <si>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鹏鸿（一级）大芯板衬底，黑胡桃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实木门套线收口。 </t>
    </r>
    <r>
      <rPr>
        <sz val="10"/>
        <color indexed="8"/>
        <rFont val="Times New Roman"/>
        <family val="1"/>
      </rPr>
      <t xml:space="preserve">2. </t>
    </r>
    <r>
      <rPr>
        <sz val="10"/>
        <color indexed="8"/>
        <rFont val="宋体"/>
        <family val="0"/>
      </rPr>
      <t xml:space="preserve">用老字号 </t>
    </r>
    <r>
      <rPr>
        <sz val="10"/>
        <color indexed="8"/>
        <rFont val="Times New Roman"/>
        <family val="1"/>
      </rPr>
      <t xml:space="preserve">? </t>
    </r>
    <r>
      <rPr>
        <sz val="10"/>
        <color indexed="8"/>
        <rFont val="宋体"/>
        <family val="0"/>
      </rPr>
      <t xml:space="preserve">中华制漆长颈鹿牌聚脂漆或华润聚酯（世纪明珠）漆（无苯环保），底漆 </t>
    </r>
    <r>
      <rPr>
        <sz val="10"/>
        <color indexed="8"/>
        <rFont val="Times New Roman"/>
        <family val="1"/>
      </rPr>
      <t xml:space="preserve">4 </t>
    </r>
    <r>
      <rPr>
        <sz val="10"/>
        <color indexed="8"/>
        <rFont val="宋体"/>
        <family val="0"/>
      </rPr>
      <t xml:space="preserve">遍，面漆 </t>
    </r>
    <r>
      <rPr>
        <sz val="10"/>
        <color indexed="8"/>
        <rFont val="Times New Roman"/>
        <family val="1"/>
      </rPr>
      <t xml:space="preserve">4 </t>
    </r>
    <r>
      <rPr>
        <sz val="10"/>
        <color indexed="8"/>
        <rFont val="宋体"/>
        <family val="0"/>
      </rPr>
      <t xml:space="preserve">遍，（喷漆）。 </t>
    </r>
    <r>
      <rPr>
        <sz val="10"/>
        <color indexed="8"/>
        <rFont val="Times New Roman"/>
        <family val="1"/>
      </rPr>
      <t xml:space="preserve">3. </t>
    </r>
    <r>
      <rPr>
        <sz val="10"/>
        <color indexed="8"/>
        <rFont val="宋体"/>
        <family val="0"/>
      </rPr>
      <t xml:space="preserve">门套线宽≤ </t>
    </r>
    <r>
      <rPr>
        <sz val="10"/>
        <color indexed="8"/>
        <rFont val="Times New Roman"/>
        <family val="1"/>
      </rPr>
      <t xml:space="preserve">6*1 </t>
    </r>
    <r>
      <rPr>
        <sz val="10"/>
        <color indexed="8"/>
        <rFont val="宋体"/>
        <family val="0"/>
      </rPr>
      <t xml:space="preserve">厘米。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</si>
  <si>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 xml:space="preserve">按实际发生计算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金德 </t>
    </r>
    <r>
      <rPr>
        <sz val="10"/>
        <color indexed="8"/>
        <rFont val="Times New Roman"/>
        <family val="1"/>
      </rPr>
      <t xml:space="preserve">PPR </t>
    </r>
    <r>
      <rPr>
        <sz val="10"/>
        <color indexed="8"/>
        <rFont val="宋体"/>
        <family val="0"/>
      </rPr>
      <t xml:space="preserve">管 </t>
    </r>
    <r>
      <rPr>
        <sz val="10"/>
        <color indexed="8"/>
        <rFont val="Times New Roman"/>
        <family val="1"/>
      </rPr>
      <t xml:space="preserve">) </t>
    </r>
  </si>
  <si>
    <r>
      <t xml:space="preserve">电路改造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明线 </t>
    </r>
    <r>
      <rPr>
        <sz val="10"/>
        <color indexed="8"/>
        <rFont val="Times New Roman"/>
        <family val="1"/>
      </rPr>
      <t xml:space="preserve">) </t>
    </r>
  </si>
  <si>
    <r>
      <t xml:space="preserve">按实际发生计算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包清工 </t>
    </r>
    <r>
      <rPr>
        <sz val="10"/>
        <color indexed="8"/>
        <rFont val="Times New Roman"/>
        <family val="1"/>
      </rPr>
      <t xml:space="preserve">) </t>
    </r>
  </si>
  <si>
    <r>
      <t xml:space="preserve">暗线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砖混 </t>
    </r>
    <r>
      <rPr>
        <sz val="10"/>
        <color indexed="8"/>
        <rFont val="Times New Roman"/>
        <family val="1"/>
      </rPr>
      <t xml:space="preserve">) </t>
    </r>
  </si>
  <si>
    <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素灰拉毛处理。 </t>
    </r>
  </si>
  <si>
    <r>
      <t xml:space="preserve">备注 </t>
    </r>
    <r>
      <rPr>
        <sz val="10"/>
        <color indexed="8"/>
        <rFont val="Times New Roman"/>
        <family val="1"/>
      </rPr>
      <t xml:space="preserve">: </t>
    </r>
  </si>
  <si>
    <r>
      <t xml:space="preserve">本报价墙漆为三色（不含深色），如超出每色加 </t>
    </r>
    <r>
      <rPr>
        <sz val="10"/>
        <color indexed="8"/>
        <rFont val="Times New Roman"/>
        <family val="1"/>
      </rPr>
      <t xml:space="preserve">150 </t>
    </r>
    <r>
      <rPr>
        <sz val="10"/>
        <color indexed="8"/>
        <rFont val="宋体"/>
        <family val="0"/>
      </rPr>
      <t xml:space="preserve">元 </t>
    </r>
  </si>
  <si>
    <t>丰功伟业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</si>
</sst>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是&quot;;&quot;是&quot;;&quot;否&quot;"/>
    <numFmt numFmtId="184" formatCode="&quot;真&quot;;&quot;真&quot;;&quot;假&quot;"/>
    <numFmt numFmtId="185" formatCode="&quot;开&quot;;&quot;开&quot;;&quot;关&quot;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b/>
      <sz val="14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12"/>
      <name val="宋体"/>
      <family val="0"/>
    </font>
    <font>
      <sz val="16"/>
      <color indexed="12"/>
      <name val="宋体"/>
      <family val="0"/>
    </font>
    <font>
      <b/>
      <sz val="12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18" applyFont="1">
      <alignment vertical="center"/>
      <protection/>
    </xf>
    <xf numFmtId="0" fontId="22" fillId="0" borderId="0" xfId="18" applyFont="1">
      <alignment vertical="center"/>
      <protection/>
    </xf>
    <xf numFmtId="0" fontId="23" fillId="0" borderId="1" xfId="18" applyFont="1" applyBorder="1" applyAlignment="1">
      <alignment horizontal="center" vertical="top" wrapText="1"/>
      <protection/>
    </xf>
    <xf numFmtId="0" fontId="23" fillId="0" borderId="1" xfId="18" applyFont="1" applyBorder="1" applyAlignment="1">
      <alignment horizontal="justify" vertical="top" wrapText="1"/>
      <protection/>
    </xf>
    <xf numFmtId="0" fontId="24" fillId="0" borderId="1" xfId="18" applyFont="1" applyBorder="1" applyAlignment="1">
      <alignment horizontal="justify" vertical="top" wrapText="1"/>
      <protection/>
    </xf>
    <xf numFmtId="0" fontId="23" fillId="0" borderId="1" xfId="18" applyFont="1" applyBorder="1" applyAlignment="1">
      <alignment horizontal="left" vertical="top" wrapText="1"/>
      <protection/>
    </xf>
    <xf numFmtId="0" fontId="24" fillId="0" borderId="1" xfId="18" applyFont="1" applyBorder="1" applyAlignment="1">
      <alignment horizontal="center" vertical="top" wrapText="1"/>
      <protection/>
    </xf>
    <xf numFmtId="0" fontId="12" fillId="0" borderId="0" xfId="18" applyFont="1" applyAlignment="1">
      <alignment vertical="center" wrapText="1"/>
      <protection/>
    </xf>
    <xf numFmtId="0" fontId="0" fillId="0" borderId="0" xfId="18" applyFont="1">
      <alignment vertical="center"/>
      <protection/>
    </xf>
    <xf numFmtId="0" fontId="27" fillId="0" borderId="0" xfId="18" applyFont="1" applyAlignment="1">
      <alignment vertical="center"/>
      <protection/>
    </xf>
    <xf numFmtId="0" fontId="28" fillId="0" borderId="0" xfId="18" applyFont="1">
      <alignment vertical="center"/>
      <protection/>
    </xf>
    <xf numFmtId="0" fontId="28" fillId="0" borderId="0" xfId="18" applyFont="1" applyAlignment="1">
      <alignment vertical="center"/>
      <protection/>
    </xf>
    <xf numFmtId="0" fontId="30" fillId="0" borderId="0" xfId="18" applyFont="1">
      <alignment vertical="center"/>
      <protection/>
    </xf>
    <xf numFmtId="0" fontId="0" fillId="0" borderId="0" xfId="18" applyFont="1" applyAlignment="1">
      <alignment vertical="center"/>
      <protection/>
    </xf>
    <xf numFmtId="0" fontId="6" fillId="0" borderId="0" xfId="21" applyFont="1" applyAlignment="1">
      <alignment vertical="center"/>
    </xf>
    <xf numFmtId="0" fontId="27" fillId="0" borderId="0" xfId="18" applyFont="1">
      <alignment vertical="center"/>
      <protection/>
    </xf>
    <xf numFmtId="0" fontId="0" fillId="0" borderId="0" xfId="20">
      <alignment vertical="center"/>
      <protection/>
    </xf>
    <xf numFmtId="0" fontId="4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 horizontal="left"/>
      <protection/>
    </xf>
    <xf numFmtId="0" fontId="11" fillId="0" borderId="1" xfId="16" applyFont="1" applyBorder="1" applyAlignment="1">
      <alignment horizontal="left"/>
      <protection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24" fillId="0" borderId="1" xfId="18" applyFont="1" applyBorder="1" applyAlignment="1">
      <alignment horizontal="left" vertical="top" wrapText="1"/>
      <protection/>
    </xf>
    <xf numFmtId="0" fontId="13" fillId="0" borderId="1" xfId="16" applyFont="1" applyBorder="1" applyAlignment="1">
      <alignment horizontal="left" vertical="center" wrapText="1"/>
      <protection/>
    </xf>
    <xf numFmtId="0" fontId="14" fillId="0" borderId="1" xfId="16" applyFont="1" applyBorder="1" applyAlignment="1">
      <alignment horizontal="left" vertical="center" wrapText="1"/>
      <protection/>
    </xf>
    <xf numFmtId="0" fontId="8" fillId="0" borderId="1" xfId="20" applyFont="1" applyFill="1" applyBorder="1" applyAlignment="1">
      <alignment horizontal="left" vertical="center"/>
      <protection/>
    </xf>
    <xf numFmtId="0" fontId="2" fillId="0" borderId="1" xfId="16" applyFont="1" applyFill="1" applyBorder="1" applyAlignment="1">
      <alignment horizontal="lef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horizontal="left" vertical="center" wrapText="1"/>
      <protection/>
    </xf>
    <xf numFmtId="0" fontId="3" fillId="0" borderId="1" xfId="16" applyNumberFormat="1" applyFont="1" applyFill="1" applyBorder="1" applyAlignment="1">
      <alignment horizontal="left" vertical="center" wrapText="1"/>
      <protection/>
    </xf>
    <xf numFmtId="0" fontId="3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left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1" xfId="16" applyFont="1" applyBorder="1" applyAlignment="1">
      <alignment vertical="center" wrapText="1"/>
      <protection/>
    </xf>
    <xf numFmtId="0" fontId="8" fillId="0" borderId="1" xfId="16" applyFont="1" applyFill="1" applyBorder="1" applyAlignment="1">
      <alignment horizontal="left" vertical="center"/>
      <protection/>
    </xf>
    <xf numFmtId="0" fontId="11" fillId="0" borderId="1" xfId="16" applyFont="1" applyFill="1" applyBorder="1" applyAlignment="1">
      <alignment horizontal="left" vertical="center"/>
      <protection/>
    </xf>
    <xf numFmtId="0" fontId="2" fillId="0" borderId="1" xfId="16" applyFont="1" applyBorder="1" applyAlignment="1">
      <alignment horizontal="left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3" fillId="0" borderId="1" xfId="16" applyNumberFormat="1" applyFont="1" applyBorder="1" applyAlignment="1">
      <alignment horizontal="left" vertical="center" wrapText="1"/>
      <protection/>
    </xf>
    <xf numFmtId="0" fontId="8" fillId="0" borderId="1" xfId="16" applyFont="1" applyBorder="1" applyAlignment="1">
      <alignment horizontal="left" vertical="center"/>
      <protection/>
    </xf>
    <xf numFmtId="0" fontId="11" fillId="0" borderId="1" xfId="16" applyFont="1" applyBorder="1" applyAlignment="1">
      <alignment horizontal="left" vertical="center"/>
      <protection/>
    </xf>
    <xf numFmtId="0" fontId="2" fillId="0" borderId="1" xfId="16" applyFont="1" applyBorder="1" applyAlignment="1">
      <alignment vertical="center"/>
      <protection/>
    </xf>
    <xf numFmtId="0" fontId="3" fillId="0" borderId="1" xfId="20" applyFont="1" applyFill="1" applyBorder="1" applyAlignment="1">
      <alignment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left" vertical="center"/>
      <protection/>
    </xf>
    <xf numFmtId="0" fontId="8" fillId="0" borderId="1" xfId="17" applyFont="1" applyBorder="1" applyAlignment="1">
      <alignment horizontal="left" vertical="center"/>
      <protection/>
    </xf>
    <xf numFmtId="0" fontId="3" fillId="0" borderId="1" xfId="17" applyFont="1" applyBorder="1" applyAlignment="1">
      <alignment horizontal="justify"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7" fillId="0" borderId="1" xfId="19" applyFont="1" applyBorder="1" applyAlignment="1">
      <alignment vertical="center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9" fontId="2" fillId="0" borderId="0" xfId="15" applyFont="1" applyFill="1" applyAlignment="1">
      <alignment vertical="center"/>
    </xf>
    <xf numFmtId="0" fontId="2" fillId="0" borderId="0" xfId="20" applyFont="1" applyFill="1">
      <alignment vertical="center"/>
      <protection/>
    </xf>
    <xf numFmtId="0" fontId="17" fillId="0" borderId="0" xfId="20" applyFont="1" applyFill="1">
      <alignment vertical="center"/>
      <protection/>
    </xf>
    <xf numFmtId="0" fontId="27" fillId="0" borderId="0" xfId="20" applyFont="1">
      <alignment vertical="center"/>
      <protection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3" fillId="0" borderId="1" xfId="18" applyFont="1" applyBorder="1" applyAlignment="1">
      <alignment horizontal="justify" vertical="top" wrapText="1"/>
      <protection/>
    </xf>
    <xf numFmtId="0" fontId="23" fillId="0" borderId="1" xfId="18" applyFont="1" applyBorder="1" applyAlignment="1">
      <alignment horizontal="left" vertical="top" wrapText="1"/>
      <protection/>
    </xf>
    <xf numFmtId="0" fontId="23" fillId="0" borderId="1" xfId="18" applyFont="1" applyBorder="1" applyAlignment="1">
      <alignment horizontal="center" vertical="top" wrapText="1"/>
      <protection/>
    </xf>
    <xf numFmtId="0" fontId="23" fillId="0" borderId="2" xfId="18" applyFont="1" applyBorder="1" applyAlignment="1">
      <alignment horizontal="center" vertical="top" wrapText="1"/>
      <protection/>
    </xf>
    <xf numFmtId="0" fontId="23" fillId="0" borderId="3" xfId="18" applyFont="1" applyBorder="1" applyAlignment="1">
      <alignment horizontal="center" vertical="top" wrapText="1"/>
      <protection/>
    </xf>
    <xf numFmtId="0" fontId="23" fillId="0" borderId="4" xfId="18" applyFont="1" applyBorder="1" applyAlignment="1">
      <alignment horizontal="center" vertical="top" wrapText="1"/>
      <protection/>
    </xf>
    <xf numFmtId="0" fontId="24" fillId="0" borderId="1" xfId="18" applyFont="1" applyBorder="1" applyAlignment="1">
      <alignment horizontal="center" vertical="top" wrapText="1"/>
      <protection/>
    </xf>
    <xf numFmtId="0" fontId="21" fillId="0" borderId="5" xfId="18" applyFont="1" applyBorder="1" applyAlignment="1">
      <alignment horizontal="left" vertical="center"/>
      <protection/>
    </xf>
    <xf numFmtId="0" fontId="22" fillId="0" borderId="2" xfId="18" applyFont="1" applyBorder="1" applyAlignment="1">
      <alignment horizontal="left" vertical="center"/>
      <protection/>
    </xf>
    <xf numFmtId="0" fontId="22" fillId="0" borderId="3" xfId="18" applyFont="1" applyBorder="1" applyAlignment="1">
      <alignment horizontal="left" vertical="center"/>
      <protection/>
    </xf>
    <xf numFmtId="0" fontId="22" fillId="0" borderId="4" xfId="18" applyFont="1" applyBorder="1" applyAlignment="1">
      <alignment horizontal="left" vertical="center"/>
      <protection/>
    </xf>
    <xf numFmtId="0" fontId="29" fillId="0" borderId="0" xfId="18" applyFont="1" applyAlignment="1">
      <alignment vertical="center"/>
      <protection/>
    </xf>
    <xf numFmtId="0" fontId="26" fillId="0" borderId="0" xfId="18" applyFont="1" applyBorder="1" applyAlignment="1">
      <alignment horizontal="left" vertical="center" wrapText="1"/>
      <protection/>
    </xf>
    <xf numFmtId="0" fontId="27" fillId="0" borderId="0" xfId="18" applyFont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31" fillId="0" borderId="2" xfId="20" applyFont="1" applyBorder="1" applyAlignment="1">
      <alignment horizontal="center" vertical="center"/>
      <protection/>
    </xf>
    <xf numFmtId="0" fontId="31" fillId="0" borderId="3" xfId="20" applyFont="1" applyBorder="1" applyAlignment="1">
      <alignment horizontal="center" vertical="center"/>
      <protection/>
    </xf>
    <xf numFmtId="0" fontId="31" fillId="0" borderId="4" xfId="20" applyFont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left" vertical="center" wrapText="1"/>
      <protection/>
    </xf>
    <xf numFmtId="0" fontId="31" fillId="0" borderId="4" xfId="20" applyFont="1" applyBorder="1" applyAlignment="1">
      <alignment vertical="center"/>
      <protection/>
    </xf>
    <xf numFmtId="0" fontId="33" fillId="2" borderId="2" xfId="0" applyFont="1" applyFill="1" applyBorder="1" applyAlignment="1">
      <alignment wrapText="1"/>
    </xf>
    <xf numFmtId="0" fontId="33" fillId="2" borderId="3" xfId="0" applyFont="1" applyFill="1" applyBorder="1" applyAlignment="1">
      <alignment wrapText="1"/>
    </xf>
    <xf numFmtId="0" fontId="33" fillId="2" borderId="4" xfId="0" applyFont="1" applyFill="1" applyBorder="1" applyAlignment="1">
      <alignment wrapText="1"/>
    </xf>
    <xf numFmtId="0" fontId="33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4" fillId="2" borderId="7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34" fillId="2" borderId="0" xfId="0" applyFont="1" applyFill="1" applyAlignment="1">
      <alignment wrapText="1"/>
    </xf>
    <xf numFmtId="0" fontId="34" fillId="2" borderId="6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5" fillId="2" borderId="7" xfId="0" applyFont="1" applyFill="1" applyBorder="1" applyAlignment="1">
      <alignment wrapText="1"/>
    </xf>
    <xf numFmtId="0" fontId="34" fillId="2" borderId="0" xfId="0" applyFont="1" applyFill="1" applyAlignment="1">
      <alignment wrapText="1"/>
    </xf>
    <xf numFmtId="0" fontId="35" fillId="2" borderId="0" xfId="0" applyFont="1" applyFill="1" applyAlignment="1">
      <alignment wrapText="1"/>
    </xf>
    <xf numFmtId="0" fontId="27" fillId="0" borderId="0" xfId="0" applyFont="1" applyAlignment="1">
      <alignment vertical="center"/>
    </xf>
  </cellXfs>
  <cellStyles count="13">
    <cellStyle name="Normal" xfId="0"/>
    <cellStyle name="Percent" xfId="15"/>
    <cellStyle name="常规_Sheet1" xfId="16"/>
    <cellStyle name="常规_Sheet2" xfId="17"/>
    <cellStyle name="常规_三元小区 3C户型报价单" xfId="18"/>
    <cellStyle name="常规_三元小区3A户型报价单永成伟业" xfId="19"/>
    <cellStyle name="常规_三元小区3C户型报价单阳光" xfId="20"/>
    <cellStyle name="Hyperlink" xfId="21"/>
    <cellStyle name="Followed Hyperlink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uishi.blogchina.com/" TargetMode="External" /><Relationship Id="rId2" Type="http://schemas.openxmlformats.org/officeDocument/2006/relationships/hyperlink" Target="http://www.hlgnet.com/adv/cui/" TargetMode="External" /><Relationship Id="rId3" Type="http://schemas.openxmlformats.org/officeDocument/2006/relationships/hyperlink" Target="mailto:liyang0266@tom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workbookViewId="0" topLeftCell="A1">
      <selection activeCell="C1" sqref="C1"/>
    </sheetView>
  </sheetViews>
  <sheetFormatPr defaultColWidth="9.00390625" defaultRowHeight="14.25"/>
  <cols>
    <col min="1" max="1" width="3.75390625" style="24" customWidth="1"/>
    <col min="2" max="2" width="16.75390625" style="24" bestFit="1" customWidth="1"/>
    <col min="3" max="3" width="4.875" style="24" customWidth="1"/>
    <col min="4" max="4" width="5.25390625" style="24" customWidth="1"/>
    <col min="5" max="5" width="7.125" style="24" customWidth="1"/>
    <col min="6" max="6" width="7.625" style="24" customWidth="1"/>
    <col min="7" max="7" width="44.00390625" style="24" customWidth="1"/>
    <col min="8" max="16384" width="9.00390625" style="24" customWidth="1"/>
  </cols>
  <sheetData>
    <row r="1" ht="29.25" customHeight="1">
      <c r="A1" s="55" t="s">
        <v>86</v>
      </c>
    </row>
    <row r="2" spans="1:7" s="25" customFormat="1" ht="14.25">
      <c r="A2" s="125" t="s">
        <v>25</v>
      </c>
      <c r="B2" s="126"/>
      <c r="C2" s="126"/>
      <c r="D2" s="126"/>
      <c r="E2" s="126"/>
      <c r="F2" s="126"/>
      <c r="G2" s="126"/>
    </row>
    <row r="3" spans="1:7" s="26" customFormat="1" ht="12.75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</row>
    <row r="4" spans="1:7" s="25" customFormat="1" ht="12.75">
      <c r="A4" s="30" t="s">
        <v>26</v>
      </c>
      <c r="B4" s="31"/>
      <c r="C4" s="31"/>
      <c r="D4" s="31"/>
      <c r="E4" s="31"/>
      <c r="F4" s="21"/>
      <c r="G4" s="31"/>
    </row>
    <row r="5" spans="1:7" s="27" customFormat="1" ht="51">
      <c r="A5" s="19">
        <v>1</v>
      </c>
      <c r="B5" s="17" t="s">
        <v>5</v>
      </c>
      <c r="C5" s="12" t="s">
        <v>0</v>
      </c>
      <c r="D5" s="21">
        <v>4.1</v>
      </c>
      <c r="E5" s="21">
        <v>25</v>
      </c>
      <c r="F5" s="21">
        <f aca="true" t="shared" si="0" ref="F5:F36">D5*E5</f>
        <v>102.49999999999999</v>
      </c>
      <c r="G5" s="9" t="s">
        <v>70</v>
      </c>
    </row>
    <row r="6" spans="1:254" s="27" customFormat="1" ht="12.75">
      <c r="A6" s="21">
        <v>2</v>
      </c>
      <c r="B6" s="17" t="s">
        <v>3</v>
      </c>
      <c r="C6" s="19" t="s">
        <v>4</v>
      </c>
      <c r="D6" s="21">
        <v>28.68</v>
      </c>
      <c r="E6" s="21">
        <v>6</v>
      </c>
      <c r="F6" s="21">
        <f t="shared" si="0"/>
        <v>172.07999999999998</v>
      </c>
      <c r="G6" s="18" t="s">
        <v>20</v>
      </c>
      <c r="IT6" s="27">
        <f>SUM(A6:IS6)</f>
        <v>208.76</v>
      </c>
    </row>
    <row r="7" spans="1:7" s="23" customFormat="1" ht="51">
      <c r="A7" s="3">
        <v>3</v>
      </c>
      <c r="B7" s="8" t="s">
        <v>1</v>
      </c>
      <c r="C7" s="7" t="s">
        <v>0</v>
      </c>
      <c r="D7" s="11">
        <v>11.9</v>
      </c>
      <c r="E7" s="11">
        <v>25</v>
      </c>
      <c r="F7" s="21">
        <f t="shared" si="0"/>
        <v>297.5</v>
      </c>
      <c r="G7" s="13" t="s">
        <v>72</v>
      </c>
    </row>
    <row r="8" spans="1:7" s="23" customFormat="1" ht="38.25">
      <c r="A8" s="3">
        <v>4</v>
      </c>
      <c r="B8" s="8" t="s">
        <v>2</v>
      </c>
      <c r="C8" s="7" t="s">
        <v>0</v>
      </c>
      <c r="D8" s="11">
        <v>4.1</v>
      </c>
      <c r="E8" s="11">
        <v>25</v>
      </c>
      <c r="F8" s="21">
        <f t="shared" si="0"/>
        <v>102.49999999999999</v>
      </c>
      <c r="G8" s="13" t="s">
        <v>73</v>
      </c>
    </row>
    <row r="9" spans="1:7" s="15" customFormat="1" ht="15.75">
      <c r="A9" s="3">
        <v>5</v>
      </c>
      <c r="B9" s="8" t="s">
        <v>27</v>
      </c>
      <c r="C9" s="11" t="s">
        <v>23</v>
      </c>
      <c r="D9" s="11">
        <v>8.44</v>
      </c>
      <c r="E9" s="11">
        <v>10</v>
      </c>
      <c r="F9" s="21">
        <f t="shared" si="0"/>
        <v>84.39999999999999</v>
      </c>
      <c r="G9" s="16" t="s">
        <v>28</v>
      </c>
    </row>
    <row r="10" spans="1:8" s="27" customFormat="1" ht="12.75">
      <c r="A10" s="20" t="s">
        <v>29</v>
      </c>
      <c r="B10" s="29"/>
      <c r="C10" s="29"/>
      <c r="D10" s="29"/>
      <c r="E10" s="29"/>
      <c r="F10" s="21">
        <f t="shared" si="0"/>
        <v>0</v>
      </c>
      <c r="G10" s="29"/>
      <c r="H10" s="22"/>
    </row>
    <row r="11" spans="1:7" s="22" customFormat="1" ht="51">
      <c r="A11" s="3">
        <v>1</v>
      </c>
      <c r="B11" s="6" t="s">
        <v>5</v>
      </c>
      <c r="C11" s="1" t="s">
        <v>0</v>
      </c>
      <c r="D11" s="3">
        <v>6.7</v>
      </c>
      <c r="E11" s="3">
        <v>25</v>
      </c>
      <c r="F11" s="21">
        <f t="shared" si="0"/>
        <v>167.5</v>
      </c>
      <c r="G11" s="9" t="s">
        <v>70</v>
      </c>
    </row>
    <row r="12" spans="1:7" s="22" customFormat="1" ht="63.75">
      <c r="A12" s="3">
        <v>2</v>
      </c>
      <c r="B12" s="6" t="s">
        <v>8</v>
      </c>
      <c r="C12" s="1" t="s">
        <v>0</v>
      </c>
      <c r="D12" s="3">
        <v>22</v>
      </c>
      <c r="E12" s="3">
        <v>30</v>
      </c>
      <c r="F12" s="21">
        <f t="shared" si="0"/>
        <v>660</v>
      </c>
      <c r="G12" s="9" t="s">
        <v>71</v>
      </c>
    </row>
    <row r="13" spans="1:254" ht="12.75">
      <c r="A13" s="3">
        <v>3</v>
      </c>
      <c r="B13" s="8" t="s">
        <v>9</v>
      </c>
      <c r="C13" s="1" t="s">
        <v>0</v>
      </c>
      <c r="D13" s="3">
        <v>6.7</v>
      </c>
      <c r="E13" s="3">
        <v>100</v>
      </c>
      <c r="F13" s="21">
        <f t="shared" si="0"/>
        <v>670</v>
      </c>
      <c r="G13" s="16" t="s">
        <v>10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8" s="27" customFormat="1" ht="12.75">
      <c r="A14" s="20" t="s">
        <v>30</v>
      </c>
      <c r="B14" s="29"/>
      <c r="C14" s="29"/>
      <c r="D14" s="29"/>
      <c r="E14" s="29"/>
      <c r="F14" s="21">
        <f t="shared" si="0"/>
        <v>0</v>
      </c>
      <c r="G14" s="29"/>
      <c r="H14" s="22"/>
    </row>
    <row r="15" spans="1:7" s="22" customFormat="1" ht="51">
      <c r="A15" s="3">
        <v>1</v>
      </c>
      <c r="B15" s="6" t="s">
        <v>5</v>
      </c>
      <c r="C15" s="1" t="s">
        <v>0</v>
      </c>
      <c r="D15" s="3">
        <v>1.7</v>
      </c>
      <c r="E15" s="3">
        <v>25</v>
      </c>
      <c r="F15" s="21">
        <f t="shared" si="0"/>
        <v>42.5</v>
      </c>
      <c r="G15" s="9" t="s">
        <v>70</v>
      </c>
    </row>
    <row r="16" spans="1:7" ht="63.75">
      <c r="A16" s="3">
        <v>2</v>
      </c>
      <c r="B16" s="6" t="s">
        <v>8</v>
      </c>
      <c r="C16" s="1" t="s">
        <v>0</v>
      </c>
      <c r="D16" s="3">
        <v>8.88</v>
      </c>
      <c r="E16" s="3">
        <v>30</v>
      </c>
      <c r="F16" s="21">
        <f t="shared" si="0"/>
        <v>266.40000000000003</v>
      </c>
      <c r="G16" s="9" t="s">
        <v>71</v>
      </c>
    </row>
    <row r="17" spans="1:7" ht="12.75">
      <c r="A17" s="3">
        <v>3</v>
      </c>
      <c r="B17" s="6" t="s">
        <v>6</v>
      </c>
      <c r="C17" s="1" t="s">
        <v>0</v>
      </c>
      <c r="D17" s="3">
        <v>8.88</v>
      </c>
      <c r="E17" s="3">
        <v>8</v>
      </c>
      <c r="F17" s="21">
        <f t="shared" si="0"/>
        <v>71.04</v>
      </c>
      <c r="G17" s="9" t="s">
        <v>7</v>
      </c>
    </row>
    <row r="18" spans="1:7" s="23" customFormat="1" ht="38.25">
      <c r="A18" s="3">
        <v>4</v>
      </c>
      <c r="B18" s="8" t="s">
        <v>2</v>
      </c>
      <c r="C18" s="7" t="s">
        <v>0</v>
      </c>
      <c r="D18" s="11">
        <v>1.7</v>
      </c>
      <c r="E18" s="11">
        <v>25</v>
      </c>
      <c r="F18" s="21">
        <f t="shared" si="0"/>
        <v>42.5</v>
      </c>
      <c r="G18" s="13" t="s">
        <v>73</v>
      </c>
    </row>
    <row r="19" spans="1:7" s="25" customFormat="1" ht="12.75">
      <c r="A19" s="30" t="s">
        <v>31</v>
      </c>
      <c r="B19" s="31"/>
      <c r="C19" s="31"/>
      <c r="D19" s="31"/>
      <c r="E19" s="31"/>
      <c r="F19" s="21">
        <f t="shared" si="0"/>
        <v>0</v>
      </c>
      <c r="G19" s="31"/>
    </row>
    <row r="20" spans="1:7" s="27" customFormat="1" ht="51">
      <c r="A20" s="19">
        <v>1</v>
      </c>
      <c r="B20" s="17" t="s">
        <v>5</v>
      </c>
      <c r="C20" s="12" t="s">
        <v>0</v>
      </c>
      <c r="D20" s="21">
        <v>28.9</v>
      </c>
      <c r="E20" s="21">
        <v>25</v>
      </c>
      <c r="F20" s="21">
        <f t="shared" si="0"/>
        <v>722.5</v>
      </c>
      <c r="G20" s="9" t="s">
        <v>70</v>
      </c>
    </row>
    <row r="21" spans="1:254" s="27" customFormat="1" ht="12.75">
      <c r="A21" s="21">
        <v>2</v>
      </c>
      <c r="B21" s="17" t="s">
        <v>3</v>
      </c>
      <c r="C21" s="19" t="s">
        <v>4</v>
      </c>
      <c r="D21" s="21">
        <v>85.8</v>
      </c>
      <c r="E21" s="21">
        <v>6</v>
      </c>
      <c r="F21" s="21">
        <f t="shared" si="0"/>
        <v>514.8</v>
      </c>
      <c r="G21" s="18" t="s">
        <v>20</v>
      </c>
      <c r="IT21" s="27">
        <f>SUM(A21:IS21)</f>
        <v>608.5999999999999</v>
      </c>
    </row>
    <row r="22" spans="1:7" s="23" customFormat="1" ht="51">
      <c r="A22" s="3">
        <v>3</v>
      </c>
      <c r="B22" s="8" t="s">
        <v>1</v>
      </c>
      <c r="C22" s="7" t="s">
        <v>0</v>
      </c>
      <c r="D22" s="11">
        <v>40</v>
      </c>
      <c r="E22" s="11">
        <v>25</v>
      </c>
      <c r="F22" s="21">
        <f t="shared" si="0"/>
        <v>1000</v>
      </c>
      <c r="G22" s="13" t="s">
        <v>72</v>
      </c>
    </row>
    <row r="23" spans="1:7" s="23" customFormat="1" ht="38.25">
      <c r="A23" s="3">
        <v>4</v>
      </c>
      <c r="B23" s="8" t="s">
        <v>2</v>
      </c>
      <c r="C23" s="7" t="s">
        <v>0</v>
      </c>
      <c r="D23" s="11">
        <v>28.9</v>
      </c>
      <c r="E23" s="11">
        <v>25</v>
      </c>
      <c r="F23" s="21">
        <f t="shared" si="0"/>
        <v>722.5</v>
      </c>
      <c r="G23" s="13" t="s">
        <v>73</v>
      </c>
    </row>
    <row r="24" spans="1:7" s="15" customFormat="1" ht="15.75">
      <c r="A24" s="3">
        <v>5</v>
      </c>
      <c r="B24" s="8" t="s">
        <v>27</v>
      </c>
      <c r="C24" s="11" t="s">
        <v>23</v>
      </c>
      <c r="D24" s="11">
        <v>22.7</v>
      </c>
      <c r="E24" s="11">
        <v>10</v>
      </c>
      <c r="F24" s="21">
        <f t="shared" si="0"/>
        <v>227</v>
      </c>
      <c r="G24" s="16" t="s">
        <v>28</v>
      </c>
    </row>
    <row r="25" spans="1:8" s="27" customFormat="1" ht="12.75">
      <c r="A25" s="20" t="s">
        <v>32</v>
      </c>
      <c r="B25" s="29"/>
      <c r="C25" s="29"/>
      <c r="D25" s="29"/>
      <c r="E25" s="29"/>
      <c r="F25" s="21">
        <f t="shared" si="0"/>
        <v>0</v>
      </c>
      <c r="G25" s="29"/>
      <c r="H25" s="22"/>
    </row>
    <row r="26" spans="1:7" s="22" customFormat="1" ht="51">
      <c r="A26" s="3">
        <v>1</v>
      </c>
      <c r="B26" s="6" t="s">
        <v>19</v>
      </c>
      <c r="C26" s="1" t="s">
        <v>0</v>
      </c>
      <c r="D26" s="3">
        <v>2.88</v>
      </c>
      <c r="E26" s="3">
        <v>25</v>
      </c>
      <c r="F26" s="21">
        <f t="shared" si="0"/>
        <v>72</v>
      </c>
      <c r="G26" s="9" t="s">
        <v>70</v>
      </c>
    </row>
    <row r="27" spans="1:7" ht="63.75">
      <c r="A27" s="3">
        <v>2</v>
      </c>
      <c r="B27" s="6" t="s">
        <v>24</v>
      </c>
      <c r="C27" s="1" t="s">
        <v>0</v>
      </c>
      <c r="D27" s="3">
        <v>5</v>
      </c>
      <c r="E27" s="3">
        <v>30</v>
      </c>
      <c r="F27" s="21">
        <f t="shared" si="0"/>
        <v>150</v>
      </c>
      <c r="G27" s="9" t="s">
        <v>71</v>
      </c>
    </row>
    <row r="28" spans="1:7" ht="12.75">
      <c r="A28" s="3">
        <v>3</v>
      </c>
      <c r="B28" s="6" t="s">
        <v>6</v>
      </c>
      <c r="C28" s="1" t="s">
        <v>0</v>
      </c>
      <c r="D28" s="3">
        <v>5</v>
      </c>
      <c r="E28" s="3">
        <v>8</v>
      </c>
      <c r="F28" s="21">
        <f t="shared" si="0"/>
        <v>40</v>
      </c>
      <c r="G28" s="9" t="s">
        <v>7</v>
      </c>
    </row>
    <row r="29" spans="1:7" s="23" customFormat="1" ht="38.25">
      <c r="A29" s="3">
        <v>4</v>
      </c>
      <c r="B29" s="8" t="s">
        <v>2</v>
      </c>
      <c r="C29" s="7" t="s">
        <v>0</v>
      </c>
      <c r="D29" s="11">
        <v>2.88</v>
      </c>
      <c r="E29" s="11">
        <v>25</v>
      </c>
      <c r="F29" s="21">
        <f t="shared" si="0"/>
        <v>72</v>
      </c>
      <c r="G29" s="13" t="s">
        <v>73</v>
      </c>
    </row>
    <row r="30" spans="1:254" s="10" customFormat="1" ht="12.75">
      <c r="A30" s="20" t="s">
        <v>33</v>
      </c>
      <c r="B30" s="29"/>
      <c r="C30" s="29"/>
      <c r="D30" s="29"/>
      <c r="E30" s="29"/>
      <c r="F30" s="21">
        <f t="shared" si="0"/>
        <v>0</v>
      </c>
      <c r="G30" s="2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7" s="27" customFormat="1" ht="51">
      <c r="A31" s="19">
        <v>1</v>
      </c>
      <c r="B31" s="17" t="s">
        <v>5</v>
      </c>
      <c r="C31" s="12" t="s">
        <v>0</v>
      </c>
      <c r="D31" s="21">
        <v>0.775</v>
      </c>
      <c r="E31" s="21">
        <v>25</v>
      </c>
      <c r="F31" s="21">
        <f t="shared" si="0"/>
        <v>19.375</v>
      </c>
      <c r="G31" s="9" t="s">
        <v>70</v>
      </c>
    </row>
    <row r="32" spans="1:254" s="27" customFormat="1" ht="12.75">
      <c r="A32" s="21">
        <v>2</v>
      </c>
      <c r="B32" s="17" t="s">
        <v>3</v>
      </c>
      <c r="C32" s="19" t="s">
        <v>4</v>
      </c>
      <c r="D32" s="21">
        <v>15.3</v>
      </c>
      <c r="E32" s="21">
        <v>6</v>
      </c>
      <c r="F32" s="21">
        <f t="shared" si="0"/>
        <v>91.80000000000001</v>
      </c>
      <c r="G32" s="18" t="s">
        <v>20</v>
      </c>
      <c r="IT32" s="27">
        <f>SUM(A32:IS32)</f>
        <v>115.10000000000001</v>
      </c>
    </row>
    <row r="33" spans="1:7" s="23" customFormat="1" ht="38.25">
      <c r="A33" s="3">
        <v>3</v>
      </c>
      <c r="B33" s="8" t="s">
        <v>2</v>
      </c>
      <c r="C33" s="7" t="s">
        <v>0</v>
      </c>
      <c r="D33" s="11">
        <v>0.775</v>
      </c>
      <c r="E33" s="11">
        <v>25</v>
      </c>
      <c r="F33" s="21">
        <f t="shared" si="0"/>
        <v>19.375</v>
      </c>
      <c r="G33" s="13" t="s">
        <v>73</v>
      </c>
    </row>
    <row r="34" spans="1:7" s="25" customFormat="1" ht="12.75">
      <c r="A34" s="30" t="s">
        <v>34</v>
      </c>
      <c r="B34" s="31"/>
      <c r="C34" s="31"/>
      <c r="D34" s="31"/>
      <c r="E34" s="31"/>
      <c r="F34" s="21">
        <f t="shared" si="0"/>
        <v>0</v>
      </c>
      <c r="G34" s="31"/>
    </row>
    <row r="35" spans="1:7" s="27" customFormat="1" ht="51">
      <c r="A35" s="19">
        <v>1</v>
      </c>
      <c r="B35" s="17" t="s">
        <v>5</v>
      </c>
      <c r="C35" s="12" t="s">
        <v>0</v>
      </c>
      <c r="D35" s="21">
        <v>2.1</v>
      </c>
      <c r="E35" s="21">
        <v>25</v>
      </c>
      <c r="F35" s="21">
        <f t="shared" si="0"/>
        <v>52.5</v>
      </c>
      <c r="G35" s="9" t="s">
        <v>70</v>
      </c>
    </row>
    <row r="36" spans="1:254" s="27" customFormat="1" ht="12.75">
      <c r="A36" s="21">
        <v>2</v>
      </c>
      <c r="B36" s="17" t="s">
        <v>3</v>
      </c>
      <c r="C36" s="19" t="s">
        <v>4</v>
      </c>
      <c r="D36" s="21">
        <v>3.5</v>
      </c>
      <c r="E36" s="21">
        <v>6</v>
      </c>
      <c r="F36" s="21">
        <f t="shared" si="0"/>
        <v>21</v>
      </c>
      <c r="G36" s="18" t="s">
        <v>20</v>
      </c>
      <c r="IT36" s="27">
        <f>SUM(A36:IS36)</f>
        <v>32.5</v>
      </c>
    </row>
    <row r="37" spans="1:7" s="23" customFormat="1" ht="51">
      <c r="A37" s="3">
        <v>3</v>
      </c>
      <c r="B37" s="8" t="s">
        <v>1</v>
      </c>
      <c r="C37" s="7" t="s">
        <v>0</v>
      </c>
      <c r="D37" s="11">
        <v>9.4</v>
      </c>
      <c r="E37" s="11">
        <v>25</v>
      </c>
      <c r="F37" s="21">
        <f aca="true" t="shared" si="1" ref="F37:F68">D37*E37</f>
        <v>235</v>
      </c>
      <c r="G37" s="13" t="s">
        <v>72</v>
      </c>
    </row>
    <row r="38" spans="1:7" s="23" customFormat="1" ht="38.25">
      <c r="A38" s="3">
        <v>4</v>
      </c>
      <c r="B38" s="8" t="s">
        <v>2</v>
      </c>
      <c r="C38" s="7" t="s">
        <v>0</v>
      </c>
      <c r="D38" s="11">
        <v>2.1</v>
      </c>
      <c r="E38" s="11">
        <v>25</v>
      </c>
      <c r="F38" s="21">
        <f t="shared" si="1"/>
        <v>52.5</v>
      </c>
      <c r="G38" s="13" t="s">
        <v>73</v>
      </c>
    </row>
    <row r="39" spans="1:7" s="15" customFormat="1" ht="15.75">
      <c r="A39" s="3">
        <v>5</v>
      </c>
      <c r="B39" s="8" t="s">
        <v>27</v>
      </c>
      <c r="C39" s="11" t="s">
        <v>23</v>
      </c>
      <c r="D39" s="11">
        <v>6.12</v>
      </c>
      <c r="E39" s="11">
        <v>10</v>
      </c>
      <c r="F39" s="21">
        <f t="shared" si="1"/>
        <v>61.2</v>
      </c>
      <c r="G39" s="16" t="s">
        <v>28</v>
      </c>
    </row>
    <row r="40" spans="1:7" s="22" customFormat="1" ht="12.75">
      <c r="A40" s="32" t="s">
        <v>35</v>
      </c>
      <c r="B40" s="33"/>
      <c r="C40" s="33"/>
      <c r="D40" s="33"/>
      <c r="E40" s="33"/>
      <c r="F40" s="21">
        <f t="shared" si="1"/>
        <v>0</v>
      </c>
      <c r="G40" s="33"/>
    </row>
    <row r="41" spans="1:7" s="22" customFormat="1" ht="51">
      <c r="A41" s="3">
        <v>1</v>
      </c>
      <c r="B41" s="6" t="s">
        <v>5</v>
      </c>
      <c r="C41" s="1" t="s">
        <v>0</v>
      </c>
      <c r="D41" s="3">
        <v>5.14</v>
      </c>
      <c r="E41" s="3">
        <v>25</v>
      </c>
      <c r="F41" s="21">
        <f t="shared" si="1"/>
        <v>128.5</v>
      </c>
      <c r="G41" s="9" t="s">
        <v>70</v>
      </c>
    </row>
    <row r="42" spans="1:7" s="22" customFormat="1" ht="63.75">
      <c r="A42" s="3">
        <v>2</v>
      </c>
      <c r="B42" s="6" t="s">
        <v>8</v>
      </c>
      <c r="C42" s="1" t="s">
        <v>0</v>
      </c>
      <c r="D42" s="3">
        <v>21</v>
      </c>
      <c r="E42" s="3">
        <v>30</v>
      </c>
      <c r="F42" s="21">
        <f t="shared" si="1"/>
        <v>630</v>
      </c>
      <c r="G42" s="9" t="s">
        <v>71</v>
      </c>
    </row>
    <row r="43" spans="1:254" ht="12.75">
      <c r="A43" s="3">
        <v>3</v>
      </c>
      <c r="B43" s="8" t="s">
        <v>9</v>
      </c>
      <c r="C43" s="1" t="s">
        <v>0</v>
      </c>
      <c r="D43" s="3">
        <v>5.14</v>
      </c>
      <c r="E43" s="3">
        <v>100</v>
      </c>
      <c r="F43" s="21">
        <f t="shared" si="1"/>
        <v>514</v>
      </c>
      <c r="G43" s="16" t="s">
        <v>10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7" s="22" customFormat="1" ht="12.75">
      <c r="A44" s="3">
        <v>4</v>
      </c>
      <c r="B44" s="2" t="s">
        <v>11</v>
      </c>
      <c r="C44" s="1" t="s">
        <v>68</v>
      </c>
      <c r="D44" s="3">
        <v>1</v>
      </c>
      <c r="E44" s="3">
        <v>200</v>
      </c>
      <c r="F44" s="21">
        <f t="shared" si="1"/>
        <v>200</v>
      </c>
      <c r="G44" s="16" t="s">
        <v>69</v>
      </c>
    </row>
    <row r="45" spans="1:7" s="22" customFormat="1" ht="12.75">
      <c r="A45" s="32" t="s">
        <v>21</v>
      </c>
      <c r="B45" s="33"/>
      <c r="C45" s="33"/>
      <c r="D45" s="33"/>
      <c r="E45" s="33"/>
      <c r="F45" s="21">
        <f t="shared" si="1"/>
        <v>0</v>
      </c>
      <c r="G45" s="33"/>
    </row>
    <row r="46" spans="1:7" s="27" customFormat="1" ht="51">
      <c r="A46" s="19">
        <v>1</v>
      </c>
      <c r="B46" s="17" t="s">
        <v>5</v>
      </c>
      <c r="C46" s="12" t="s">
        <v>0</v>
      </c>
      <c r="D46" s="21">
        <v>15.3</v>
      </c>
      <c r="E46" s="21">
        <v>25</v>
      </c>
      <c r="F46" s="21">
        <f t="shared" si="1"/>
        <v>382.5</v>
      </c>
      <c r="G46" s="9" t="s">
        <v>70</v>
      </c>
    </row>
    <row r="47" spans="1:254" s="27" customFormat="1" ht="12.75">
      <c r="A47" s="21">
        <v>2</v>
      </c>
      <c r="B47" s="17" t="s">
        <v>3</v>
      </c>
      <c r="C47" s="19" t="s">
        <v>4</v>
      </c>
      <c r="D47" s="21">
        <v>13</v>
      </c>
      <c r="E47" s="21">
        <v>6</v>
      </c>
      <c r="F47" s="21">
        <f t="shared" si="1"/>
        <v>78</v>
      </c>
      <c r="G47" s="18" t="s">
        <v>20</v>
      </c>
      <c r="IT47" s="27">
        <f>SUM(A47:IS47)</f>
        <v>99</v>
      </c>
    </row>
    <row r="48" spans="1:7" s="23" customFormat="1" ht="51">
      <c r="A48" s="3">
        <v>3</v>
      </c>
      <c r="B48" s="8" t="s">
        <v>1</v>
      </c>
      <c r="C48" s="7" t="s">
        <v>0</v>
      </c>
      <c r="D48" s="11">
        <v>39.3</v>
      </c>
      <c r="E48" s="11">
        <v>25</v>
      </c>
      <c r="F48" s="21">
        <f t="shared" si="1"/>
        <v>982.4999999999999</v>
      </c>
      <c r="G48" s="13" t="s">
        <v>72</v>
      </c>
    </row>
    <row r="49" spans="1:7" s="23" customFormat="1" ht="38.25">
      <c r="A49" s="3">
        <v>4</v>
      </c>
      <c r="B49" s="8" t="s">
        <v>2</v>
      </c>
      <c r="C49" s="7" t="s">
        <v>0</v>
      </c>
      <c r="D49" s="11">
        <v>15.3</v>
      </c>
      <c r="E49" s="11">
        <v>25</v>
      </c>
      <c r="F49" s="21">
        <f t="shared" si="1"/>
        <v>382.5</v>
      </c>
      <c r="G49" s="13" t="s">
        <v>73</v>
      </c>
    </row>
    <row r="50" spans="1:7" s="15" customFormat="1" ht="15.75">
      <c r="A50" s="3">
        <v>5</v>
      </c>
      <c r="B50" s="8" t="s">
        <v>27</v>
      </c>
      <c r="C50" s="11" t="s">
        <v>23</v>
      </c>
      <c r="D50" s="11">
        <v>15.72</v>
      </c>
      <c r="E50" s="11">
        <v>10</v>
      </c>
      <c r="F50" s="21">
        <f t="shared" si="1"/>
        <v>157.20000000000002</v>
      </c>
      <c r="G50" s="16" t="s">
        <v>28</v>
      </c>
    </row>
    <row r="51" spans="1:8" s="27" customFormat="1" ht="12.75">
      <c r="A51" s="20" t="s">
        <v>37</v>
      </c>
      <c r="B51" s="29"/>
      <c r="C51" s="29"/>
      <c r="D51" s="29"/>
      <c r="E51" s="29"/>
      <c r="F51" s="21">
        <f t="shared" si="1"/>
        <v>0</v>
      </c>
      <c r="G51" s="29"/>
      <c r="H51" s="22"/>
    </row>
    <row r="52" spans="1:7" s="22" customFormat="1" ht="51">
      <c r="A52" s="3">
        <v>1</v>
      </c>
      <c r="B52" s="6" t="s">
        <v>19</v>
      </c>
      <c r="C52" s="1" t="s">
        <v>0</v>
      </c>
      <c r="D52" s="3">
        <v>1.98</v>
      </c>
      <c r="E52" s="3">
        <v>25</v>
      </c>
      <c r="F52" s="21">
        <f t="shared" si="1"/>
        <v>49.5</v>
      </c>
      <c r="G52" s="9" t="s">
        <v>70</v>
      </c>
    </row>
    <row r="53" spans="1:7" ht="63.75">
      <c r="A53" s="3">
        <v>2</v>
      </c>
      <c r="B53" s="6" t="s">
        <v>24</v>
      </c>
      <c r="C53" s="1" t="s">
        <v>0</v>
      </c>
      <c r="D53" s="3">
        <v>8</v>
      </c>
      <c r="E53" s="3">
        <v>30</v>
      </c>
      <c r="F53" s="21">
        <f t="shared" si="1"/>
        <v>240</v>
      </c>
      <c r="G53" s="9" t="s">
        <v>71</v>
      </c>
    </row>
    <row r="54" spans="1:7" ht="12.75">
      <c r="A54" s="3">
        <v>3</v>
      </c>
      <c r="B54" s="6" t="s">
        <v>6</v>
      </c>
      <c r="C54" s="1" t="s">
        <v>0</v>
      </c>
      <c r="D54" s="3">
        <v>8</v>
      </c>
      <c r="E54" s="3">
        <v>8</v>
      </c>
      <c r="F54" s="21">
        <f t="shared" si="1"/>
        <v>64</v>
      </c>
      <c r="G54" s="9" t="s">
        <v>7</v>
      </c>
    </row>
    <row r="55" spans="1:7" s="23" customFormat="1" ht="38.25">
      <c r="A55" s="3">
        <v>4</v>
      </c>
      <c r="B55" s="8" t="s">
        <v>2</v>
      </c>
      <c r="C55" s="7" t="s">
        <v>0</v>
      </c>
      <c r="D55" s="11">
        <v>1.98</v>
      </c>
      <c r="E55" s="11">
        <v>25</v>
      </c>
      <c r="F55" s="21">
        <f t="shared" si="1"/>
        <v>49.5</v>
      </c>
      <c r="G55" s="13" t="s">
        <v>73</v>
      </c>
    </row>
    <row r="56" spans="1:7" s="22" customFormat="1" ht="12.75">
      <c r="A56" s="32" t="s">
        <v>38</v>
      </c>
      <c r="B56" s="33"/>
      <c r="C56" s="33"/>
      <c r="D56" s="33"/>
      <c r="E56" s="33"/>
      <c r="F56" s="21">
        <f t="shared" si="1"/>
        <v>0</v>
      </c>
      <c r="G56" s="33"/>
    </row>
    <row r="57" spans="1:7" s="27" customFormat="1" ht="51">
      <c r="A57" s="19">
        <v>1</v>
      </c>
      <c r="B57" s="17" t="s">
        <v>5</v>
      </c>
      <c r="C57" s="12" t="s">
        <v>0</v>
      </c>
      <c r="D57" s="21">
        <v>3.225</v>
      </c>
      <c r="E57" s="21">
        <v>25</v>
      </c>
      <c r="F57" s="21">
        <f t="shared" si="1"/>
        <v>80.625</v>
      </c>
      <c r="G57" s="9" t="s">
        <v>70</v>
      </c>
    </row>
    <row r="58" spans="1:254" s="27" customFormat="1" ht="12.75">
      <c r="A58" s="21">
        <v>2</v>
      </c>
      <c r="B58" s="17" t="s">
        <v>3</v>
      </c>
      <c r="C58" s="19" t="s">
        <v>4</v>
      </c>
      <c r="D58" s="21">
        <v>4.7</v>
      </c>
      <c r="E58" s="21">
        <v>6</v>
      </c>
      <c r="F58" s="21">
        <f t="shared" si="1"/>
        <v>28.200000000000003</v>
      </c>
      <c r="G58" s="18" t="s">
        <v>20</v>
      </c>
      <c r="IT58" s="27">
        <f>SUM(A58:IS58)</f>
        <v>40.900000000000006</v>
      </c>
    </row>
    <row r="59" spans="1:7" s="23" customFormat="1" ht="51">
      <c r="A59" s="3">
        <v>3</v>
      </c>
      <c r="B59" s="8" t="s">
        <v>1</v>
      </c>
      <c r="C59" s="7" t="s">
        <v>0</v>
      </c>
      <c r="D59" s="11">
        <v>13</v>
      </c>
      <c r="E59" s="11">
        <v>25</v>
      </c>
      <c r="F59" s="21">
        <f t="shared" si="1"/>
        <v>325</v>
      </c>
      <c r="G59" s="13" t="s">
        <v>72</v>
      </c>
    </row>
    <row r="60" spans="1:7" s="23" customFormat="1" ht="38.25">
      <c r="A60" s="3">
        <v>4</v>
      </c>
      <c r="B60" s="8" t="s">
        <v>2</v>
      </c>
      <c r="C60" s="7" t="s">
        <v>0</v>
      </c>
      <c r="D60" s="11">
        <v>3.225</v>
      </c>
      <c r="E60" s="11">
        <v>25</v>
      </c>
      <c r="F60" s="21">
        <f t="shared" si="1"/>
        <v>80.625</v>
      </c>
      <c r="G60" s="13" t="s">
        <v>73</v>
      </c>
    </row>
    <row r="61" spans="1:7" s="15" customFormat="1" ht="15.75">
      <c r="A61" s="3">
        <v>5</v>
      </c>
      <c r="B61" s="8" t="s">
        <v>27</v>
      </c>
      <c r="C61" s="11" t="s">
        <v>23</v>
      </c>
      <c r="D61" s="11">
        <v>8.15</v>
      </c>
      <c r="E61" s="11">
        <v>10</v>
      </c>
      <c r="F61" s="21">
        <f t="shared" si="1"/>
        <v>81.5</v>
      </c>
      <c r="G61" s="16" t="s">
        <v>28</v>
      </c>
    </row>
    <row r="62" spans="1:7" s="22" customFormat="1" ht="12.75">
      <c r="A62" s="32" t="s">
        <v>36</v>
      </c>
      <c r="B62" s="33"/>
      <c r="C62" s="33"/>
      <c r="D62" s="33"/>
      <c r="E62" s="33"/>
      <c r="F62" s="21">
        <f t="shared" si="1"/>
        <v>0</v>
      </c>
      <c r="G62" s="33"/>
    </row>
    <row r="63" spans="1:7" s="27" customFormat="1" ht="51">
      <c r="A63" s="19">
        <v>1</v>
      </c>
      <c r="B63" s="17" t="s">
        <v>5</v>
      </c>
      <c r="C63" s="12" t="s">
        <v>0</v>
      </c>
      <c r="D63" s="21">
        <v>9.963</v>
      </c>
      <c r="E63" s="21">
        <v>25</v>
      </c>
      <c r="F63" s="21">
        <f t="shared" si="1"/>
        <v>249.075</v>
      </c>
      <c r="G63" s="9" t="s">
        <v>70</v>
      </c>
    </row>
    <row r="64" spans="1:254" s="27" customFormat="1" ht="12.75">
      <c r="A64" s="21">
        <v>2</v>
      </c>
      <c r="B64" s="17" t="s">
        <v>3</v>
      </c>
      <c r="C64" s="19" t="s">
        <v>4</v>
      </c>
      <c r="D64" s="21">
        <v>11</v>
      </c>
      <c r="E64" s="21">
        <v>6</v>
      </c>
      <c r="F64" s="21">
        <f t="shared" si="1"/>
        <v>66</v>
      </c>
      <c r="G64" s="18" t="s">
        <v>20</v>
      </c>
      <c r="IT64" s="27">
        <f>SUM(A64:IS64)</f>
        <v>85</v>
      </c>
    </row>
    <row r="65" spans="1:7" s="23" customFormat="1" ht="51">
      <c r="A65" s="3">
        <v>3</v>
      </c>
      <c r="B65" s="8" t="s">
        <v>1</v>
      </c>
      <c r="C65" s="7" t="s">
        <v>0</v>
      </c>
      <c r="D65" s="11">
        <v>32.55</v>
      </c>
      <c r="E65" s="11">
        <v>25</v>
      </c>
      <c r="F65" s="21">
        <f t="shared" si="1"/>
        <v>813.7499999999999</v>
      </c>
      <c r="G65" s="13" t="s">
        <v>72</v>
      </c>
    </row>
    <row r="66" spans="1:7" s="23" customFormat="1" ht="38.25">
      <c r="A66" s="3">
        <v>4</v>
      </c>
      <c r="B66" s="8" t="s">
        <v>2</v>
      </c>
      <c r="C66" s="7" t="s">
        <v>0</v>
      </c>
      <c r="D66" s="11">
        <v>9.963</v>
      </c>
      <c r="E66" s="11">
        <v>25</v>
      </c>
      <c r="F66" s="21">
        <f t="shared" si="1"/>
        <v>249.075</v>
      </c>
      <c r="G66" s="13" t="s">
        <v>73</v>
      </c>
    </row>
    <row r="67" spans="1:7" s="15" customFormat="1" ht="15.75">
      <c r="A67" s="3">
        <v>5</v>
      </c>
      <c r="B67" s="8" t="s">
        <v>27</v>
      </c>
      <c r="C67" s="11" t="s">
        <v>23</v>
      </c>
      <c r="D67" s="11">
        <v>13.22</v>
      </c>
      <c r="E67" s="11">
        <v>10</v>
      </c>
      <c r="F67" s="21">
        <f t="shared" si="1"/>
        <v>132.20000000000002</v>
      </c>
      <c r="G67" s="16" t="s">
        <v>28</v>
      </c>
    </row>
    <row r="68" spans="1:7" s="22" customFormat="1" ht="12.75">
      <c r="A68" s="32" t="s">
        <v>39</v>
      </c>
      <c r="B68" s="33"/>
      <c r="C68" s="33"/>
      <c r="D68" s="33"/>
      <c r="E68" s="33"/>
      <c r="F68" s="21">
        <f t="shared" si="1"/>
        <v>0</v>
      </c>
      <c r="G68" s="33"/>
    </row>
    <row r="69" spans="1:7" s="27" customFormat="1" ht="51">
      <c r="A69" s="19">
        <v>1</v>
      </c>
      <c r="B69" s="17" t="s">
        <v>5</v>
      </c>
      <c r="C69" s="12" t="s">
        <v>0</v>
      </c>
      <c r="D69" s="21">
        <v>2</v>
      </c>
      <c r="E69" s="21">
        <v>25</v>
      </c>
      <c r="F69" s="21">
        <f aca="true" t="shared" si="2" ref="F69:F97">D69*E69</f>
        <v>50</v>
      </c>
      <c r="G69" s="9" t="s">
        <v>70</v>
      </c>
    </row>
    <row r="70" spans="1:254" s="27" customFormat="1" ht="12.75">
      <c r="A70" s="21">
        <v>2</v>
      </c>
      <c r="B70" s="17" t="s">
        <v>3</v>
      </c>
      <c r="C70" s="19" t="s">
        <v>4</v>
      </c>
      <c r="D70" s="21">
        <v>3.5</v>
      </c>
      <c r="E70" s="21">
        <v>6</v>
      </c>
      <c r="F70" s="21">
        <f t="shared" si="2"/>
        <v>21</v>
      </c>
      <c r="G70" s="18" t="s">
        <v>20</v>
      </c>
      <c r="IT70" s="27">
        <f>SUM(A70:IS70)</f>
        <v>32.5</v>
      </c>
    </row>
    <row r="71" spans="1:7" s="23" customFormat="1" ht="51">
      <c r="A71" s="3">
        <v>3</v>
      </c>
      <c r="B71" s="8" t="s">
        <v>1</v>
      </c>
      <c r="C71" s="7" t="s">
        <v>0</v>
      </c>
      <c r="D71" s="11">
        <v>8.7</v>
      </c>
      <c r="E71" s="11">
        <v>25</v>
      </c>
      <c r="F71" s="21">
        <f t="shared" si="2"/>
        <v>217.49999999999997</v>
      </c>
      <c r="G71" s="13" t="s">
        <v>72</v>
      </c>
    </row>
    <row r="72" spans="1:7" s="23" customFormat="1" ht="38.25">
      <c r="A72" s="3">
        <v>4</v>
      </c>
      <c r="B72" s="8" t="s">
        <v>2</v>
      </c>
      <c r="C72" s="7" t="s">
        <v>0</v>
      </c>
      <c r="D72" s="11">
        <v>2</v>
      </c>
      <c r="E72" s="11">
        <v>25</v>
      </c>
      <c r="F72" s="21">
        <f t="shared" si="2"/>
        <v>50</v>
      </c>
      <c r="G72" s="13" t="s">
        <v>73</v>
      </c>
    </row>
    <row r="73" spans="1:7" s="15" customFormat="1" ht="15.75">
      <c r="A73" s="3">
        <v>5</v>
      </c>
      <c r="B73" s="8" t="s">
        <v>27</v>
      </c>
      <c r="C73" s="11" t="s">
        <v>23</v>
      </c>
      <c r="D73" s="11">
        <v>6.2</v>
      </c>
      <c r="E73" s="11">
        <v>10</v>
      </c>
      <c r="F73" s="21">
        <f t="shared" si="2"/>
        <v>62</v>
      </c>
      <c r="G73" s="16" t="s">
        <v>28</v>
      </c>
    </row>
    <row r="74" spans="1:7" s="22" customFormat="1" ht="12.75">
      <c r="A74" s="32" t="s">
        <v>40</v>
      </c>
      <c r="B74" s="33"/>
      <c r="C74" s="33"/>
      <c r="D74" s="33"/>
      <c r="E74" s="33"/>
      <c r="F74" s="21">
        <f t="shared" si="2"/>
        <v>0</v>
      </c>
      <c r="G74" s="33"/>
    </row>
    <row r="75" spans="1:7" s="22" customFormat="1" ht="51">
      <c r="A75" s="3">
        <v>1</v>
      </c>
      <c r="B75" s="6" t="s">
        <v>5</v>
      </c>
      <c r="C75" s="1" t="s">
        <v>0</v>
      </c>
      <c r="D75" s="3">
        <v>4.32</v>
      </c>
      <c r="E75" s="3">
        <v>25</v>
      </c>
      <c r="F75" s="21">
        <f t="shared" si="2"/>
        <v>108</v>
      </c>
      <c r="G75" s="9" t="s">
        <v>70</v>
      </c>
    </row>
    <row r="76" spans="1:7" s="22" customFormat="1" ht="63.75">
      <c r="A76" s="3">
        <v>2</v>
      </c>
      <c r="B76" s="6" t="s">
        <v>8</v>
      </c>
      <c r="C76" s="1" t="s">
        <v>0</v>
      </c>
      <c r="D76" s="3">
        <v>20</v>
      </c>
      <c r="E76" s="3">
        <v>30</v>
      </c>
      <c r="F76" s="21">
        <f t="shared" si="2"/>
        <v>600</v>
      </c>
      <c r="G76" s="9" t="s">
        <v>71</v>
      </c>
    </row>
    <row r="77" spans="1:254" ht="12.75">
      <c r="A77" s="3">
        <v>3</v>
      </c>
      <c r="B77" s="8" t="s">
        <v>9</v>
      </c>
      <c r="C77" s="1" t="s">
        <v>0</v>
      </c>
      <c r="D77" s="3">
        <v>4.32</v>
      </c>
      <c r="E77" s="3">
        <v>100</v>
      </c>
      <c r="F77" s="21">
        <f t="shared" si="2"/>
        <v>432</v>
      </c>
      <c r="G77" s="16" t="s">
        <v>10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7" s="22" customFormat="1" ht="12.75">
      <c r="A78" s="3">
        <v>4</v>
      </c>
      <c r="B78" s="2" t="s">
        <v>11</v>
      </c>
      <c r="C78" s="1" t="s">
        <v>68</v>
      </c>
      <c r="D78" s="3">
        <v>1</v>
      </c>
      <c r="E78" s="3">
        <v>200</v>
      </c>
      <c r="F78" s="21">
        <f t="shared" si="2"/>
        <v>200</v>
      </c>
      <c r="G78" s="16" t="s">
        <v>69</v>
      </c>
    </row>
    <row r="79" spans="1:7" s="22" customFormat="1" ht="12.75">
      <c r="A79" s="32" t="s">
        <v>41</v>
      </c>
      <c r="B79" s="33"/>
      <c r="C79" s="33"/>
      <c r="D79" s="33"/>
      <c r="E79" s="33"/>
      <c r="F79" s="21">
        <f t="shared" si="2"/>
        <v>0</v>
      </c>
      <c r="G79" s="33"/>
    </row>
    <row r="80" spans="1:7" s="27" customFormat="1" ht="51">
      <c r="A80" s="19">
        <v>1</v>
      </c>
      <c r="B80" s="17" t="s">
        <v>5</v>
      </c>
      <c r="C80" s="12" t="s">
        <v>0</v>
      </c>
      <c r="D80" s="21">
        <v>11.1</v>
      </c>
      <c r="E80" s="21">
        <v>25</v>
      </c>
      <c r="F80" s="21">
        <f t="shared" si="2"/>
        <v>277.5</v>
      </c>
      <c r="G80" s="9" t="s">
        <v>70</v>
      </c>
    </row>
    <row r="81" spans="1:254" s="27" customFormat="1" ht="12.75">
      <c r="A81" s="21">
        <v>2</v>
      </c>
      <c r="B81" s="17" t="s">
        <v>3</v>
      </c>
      <c r="C81" s="19" t="s">
        <v>4</v>
      </c>
      <c r="D81" s="21">
        <v>12</v>
      </c>
      <c r="E81" s="21">
        <v>6</v>
      </c>
      <c r="F81" s="21">
        <f t="shared" si="2"/>
        <v>72</v>
      </c>
      <c r="G81" s="18" t="s">
        <v>20</v>
      </c>
      <c r="IT81" s="27">
        <f>SUM(A81:IS81)</f>
        <v>92</v>
      </c>
    </row>
    <row r="82" spans="1:7" s="23" customFormat="1" ht="51">
      <c r="A82" s="3">
        <v>3</v>
      </c>
      <c r="B82" s="8" t="s">
        <v>1</v>
      </c>
      <c r="C82" s="7" t="s">
        <v>0</v>
      </c>
      <c r="D82" s="11">
        <v>34</v>
      </c>
      <c r="E82" s="11">
        <v>25</v>
      </c>
      <c r="F82" s="21">
        <f t="shared" si="2"/>
        <v>850</v>
      </c>
      <c r="G82" s="13" t="s">
        <v>72</v>
      </c>
    </row>
    <row r="83" spans="1:7" s="23" customFormat="1" ht="38.25">
      <c r="A83" s="3">
        <v>4</v>
      </c>
      <c r="B83" s="8" t="s">
        <v>2</v>
      </c>
      <c r="C83" s="7" t="s">
        <v>0</v>
      </c>
      <c r="D83" s="11">
        <v>11.1</v>
      </c>
      <c r="E83" s="11">
        <v>25</v>
      </c>
      <c r="F83" s="21">
        <f t="shared" si="2"/>
        <v>277.5</v>
      </c>
      <c r="G83" s="13" t="s">
        <v>73</v>
      </c>
    </row>
    <row r="84" spans="1:7" s="15" customFormat="1" ht="15.75">
      <c r="A84" s="3">
        <v>5</v>
      </c>
      <c r="B84" s="8" t="s">
        <v>27</v>
      </c>
      <c r="C84" s="11" t="s">
        <v>23</v>
      </c>
      <c r="D84" s="11">
        <v>13.6</v>
      </c>
      <c r="E84" s="11">
        <v>10</v>
      </c>
      <c r="F84" s="21">
        <f t="shared" si="2"/>
        <v>136</v>
      </c>
      <c r="G84" s="16" t="s">
        <v>28</v>
      </c>
    </row>
    <row r="85" spans="1:7" s="15" customFormat="1" ht="15.75">
      <c r="A85" s="20" t="s">
        <v>42</v>
      </c>
      <c r="B85" s="28"/>
      <c r="C85" s="7" t="s">
        <v>43</v>
      </c>
      <c r="D85" s="21">
        <v>1</v>
      </c>
      <c r="E85" s="21">
        <v>500</v>
      </c>
      <c r="F85" s="21">
        <f t="shared" si="2"/>
        <v>500</v>
      </c>
      <c r="G85" s="16" t="s">
        <v>22</v>
      </c>
    </row>
    <row r="86" spans="1:7" s="15" customFormat="1" ht="15.75">
      <c r="A86" s="20"/>
      <c r="B86" s="28"/>
      <c r="C86" s="7"/>
      <c r="D86" s="21"/>
      <c r="E86" s="21"/>
      <c r="F86" s="21"/>
      <c r="G86" s="36"/>
    </row>
    <row r="87" spans="1:7" s="15" customFormat="1" ht="15.75">
      <c r="A87" s="32" t="s">
        <v>44</v>
      </c>
      <c r="B87" s="33"/>
      <c r="C87" s="33"/>
      <c r="D87" s="33"/>
      <c r="E87" s="33"/>
      <c r="F87" s="21">
        <f t="shared" si="2"/>
        <v>0</v>
      </c>
      <c r="G87" s="33"/>
    </row>
    <row r="88" spans="1:7" s="22" customFormat="1" ht="12.75">
      <c r="A88" s="3">
        <v>1</v>
      </c>
      <c r="B88" s="2" t="s">
        <v>45</v>
      </c>
      <c r="C88" s="3" t="s">
        <v>46</v>
      </c>
      <c r="D88" s="3">
        <v>1</v>
      </c>
      <c r="E88" s="3">
        <v>35</v>
      </c>
      <c r="F88" s="21">
        <f t="shared" si="2"/>
        <v>35</v>
      </c>
      <c r="G88" s="2" t="s">
        <v>76</v>
      </c>
    </row>
    <row r="89" spans="1:7" s="22" customFormat="1" ht="12.75">
      <c r="A89" s="3">
        <v>2</v>
      </c>
      <c r="B89" s="2" t="s">
        <v>47</v>
      </c>
      <c r="C89" s="3" t="s">
        <v>46</v>
      </c>
      <c r="D89" s="3">
        <v>1</v>
      </c>
      <c r="E89" s="3">
        <v>45</v>
      </c>
      <c r="F89" s="21">
        <f t="shared" si="2"/>
        <v>45</v>
      </c>
      <c r="G89" s="2" t="s">
        <v>75</v>
      </c>
    </row>
    <row r="90" spans="1:7" s="22" customFormat="1" ht="12.75">
      <c r="A90" s="3">
        <v>3</v>
      </c>
      <c r="B90" s="2" t="s">
        <v>48</v>
      </c>
      <c r="C90" s="3" t="s">
        <v>46</v>
      </c>
      <c r="D90" s="3">
        <v>1</v>
      </c>
      <c r="E90" s="3">
        <v>15</v>
      </c>
      <c r="F90" s="21">
        <f t="shared" si="2"/>
        <v>15</v>
      </c>
      <c r="G90" s="2" t="s">
        <v>49</v>
      </c>
    </row>
    <row r="91" spans="1:7" s="22" customFormat="1" ht="12.75">
      <c r="A91" s="3">
        <v>4</v>
      </c>
      <c r="B91" s="2" t="s">
        <v>50</v>
      </c>
      <c r="C91" s="3" t="s">
        <v>46</v>
      </c>
      <c r="D91" s="3">
        <v>1</v>
      </c>
      <c r="E91" s="3">
        <v>25</v>
      </c>
      <c r="F91" s="21">
        <f t="shared" si="2"/>
        <v>25</v>
      </c>
      <c r="G91" s="2" t="s">
        <v>49</v>
      </c>
    </row>
    <row r="92" spans="1:7" s="22" customFormat="1" ht="12.75">
      <c r="A92" s="3">
        <v>5</v>
      </c>
      <c r="B92" s="2" t="s">
        <v>51</v>
      </c>
      <c r="C92" s="1" t="s">
        <v>52</v>
      </c>
      <c r="D92" s="3">
        <v>1</v>
      </c>
      <c r="E92" s="3">
        <v>10</v>
      </c>
      <c r="F92" s="21">
        <f t="shared" si="2"/>
        <v>10</v>
      </c>
      <c r="G92" s="2" t="s">
        <v>77</v>
      </c>
    </row>
    <row r="93" spans="1:7" s="22" customFormat="1" ht="12.75">
      <c r="A93" s="3">
        <v>6</v>
      </c>
      <c r="B93" s="2" t="s">
        <v>53</v>
      </c>
      <c r="C93" s="1" t="s">
        <v>0</v>
      </c>
      <c r="D93" s="3">
        <v>1</v>
      </c>
      <c r="E93" s="3">
        <v>25</v>
      </c>
      <c r="F93" s="21">
        <f t="shared" si="2"/>
        <v>25</v>
      </c>
      <c r="G93" s="2" t="s">
        <v>54</v>
      </c>
    </row>
    <row r="94" spans="1:7" s="22" customFormat="1" ht="12.75">
      <c r="A94" s="3">
        <v>7</v>
      </c>
      <c r="B94" s="2" t="s">
        <v>53</v>
      </c>
      <c r="C94" s="1" t="s">
        <v>0</v>
      </c>
      <c r="D94" s="3">
        <v>1</v>
      </c>
      <c r="E94" s="3">
        <v>50</v>
      </c>
      <c r="F94" s="21">
        <f t="shared" si="2"/>
        <v>50</v>
      </c>
      <c r="G94" s="2" t="s">
        <v>55</v>
      </c>
    </row>
    <row r="95" spans="1:7" s="22" customFormat="1" ht="12.75">
      <c r="A95" s="3">
        <v>8</v>
      </c>
      <c r="B95" s="2" t="s">
        <v>56</v>
      </c>
      <c r="C95" s="1" t="s">
        <v>52</v>
      </c>
      <c r="D95" s="3">
        <v>1</v>
      </c>
      <c r="E95" s="3">
        <v>150</v>
      </c>
      <c r="F95" s="21">
        <f t="shared" si="2"/>
        <v>150</v>
      </c>
      <c r="G95" s="2" t="s">
        <v>57</v>
      </c>
    </row>
    <row r="96" spans="1:7" s="43" customFormat="1" ht="13.5">
      <c r="A96" s="39">
        <v>9</v>
      </c>
      <c r="B96" s="40" t="s">
        <v>78</v>
      </c>
      <c r="C96" s="44" t="s">
        <v>80</v>
      </c>
      <c r="D96" s="39">
        <v>1</v>
      </c>
      <c r="E96" s="41">
        <v>100</v>
      </c>
      <c r="F96" s="46">
        <f t="shared" si="2"/>
        <v>100</v>
      </c>
      <c r="G96" s="42" t="s">
        <v>79</v>
      </c>
    </row>
    <row r="97" spans="1:7" s="43" customFormat="1" ht="13.5">
      <c r="A97" s="46">
        <v>10</v>
      </c>
      <c r="B97" s="47" t="s">
        <v>81</v>
      </c>
      <c r="C97" s="44" t="s">
        <v>83</v>
      </c>
      <c r="D97" s="46">
        <v>1</v>
      </c>
      <c r="E97" s="46">
        <v>15</v>
      </c>
      <c r="F97" s="46">
        <f t="shared" si="2"/>
        <v>15</v>
      </c>
      <c r="G97" s="47" t="s">
        <v>82</v>
      </c>
    </row>
    <row r="98" spans="1:7" s="43" customFormat="1" ht="13.5">
      <c r="A98" s="49"/>
      <c r="B98" s="50"/>
      <c r="C98" s="45"/>
      <c r="D98" s="49"/>
      <c r="E98" s="49"/>
      <c r="F98" s="49"/>
      <c r="G98" s="50"/>
    </row>
    <row r="99" spans="1:7" s="43" customFormat="1" ht="13.5">
      <c r="A99" s="49"/>
      <c r="B99" s="50"/>
      <c r="C99" s="45"/>
      <c r="D99" s="49"/>
      <c r="E99" s="49"/>
      <c r="F99" s="49"/>
      <c r="G99" s="50"/>
    </row>
    <row r="100" spans="1:6" s="43" customFormat="1" ht="20.25">
      <c r="A100" s="51" t="s">
        <v>84</v>
      </c>
      <c r="B100" s="51"/>
      <c r="C100" s="52"/>
      <c r="D100" s="53"/>
      <c r="E100" s="53"/>
      <c r="F100" s="53"/>
    </row>
    <row r="101" spans="1:7" s="22" customFormat="1" ht="12.75">
      <c r="A101" s="37"/>
      <c r="B101" s="4"/>
      <c r="C101" s="34"/>
      <c r="D101" s="37"/>
      <c r="E101" s="37"/>
      <c r="F101" s="38"/>
      <c r="G101" s="48"/>
    </row>
    <row r="102" spans="1:6" ht="14.25">
      <c r="A102" s="4" t="s">
        <v>58</v>
      </c>
      <c r="B102" s="14"/>
      <c r="C102" s="34"/>
      <c r="D102" s="34"/>
      <c r="E102" s="34"/>
      <c r="F102" s="34"/>
    </row>
    <row r="103" spans="1:7" ht="14.25">
      <c r="A103" s="34">
        <v>1</v>
      </c>
      <c r="B103" s="14" t="s">
        <v>59</v>
      </c>
      <c r="C103" s="34"/>
      <c r="D103" s="34"/>
      <c r="E103" s="34"/>
      <c r="F103" s="34"/>
      <c r="G103" s="4"/>
    </row>
    <row r="104" spans="1:7" s="35" customFormat="1" ht="14.25">
      <c r="A104" s="34">
        <v>2</v>
      </c>
      <c r="B104" s="14" t="s">
        <v>74</v>
      </c>
      <c r="C104" s="34"/>
      <c r="D104" s="34"/>
      <c r="E104" s="34"/>
      <c r="F104" s="34"/>
      <c r="G104" s="4"/>
    </row>
    <row r="105" spans="1:7" ht="14.25">
      <c r="A105" s="34">
        <v>3</v>
      </c>
      <c r="B105" s="14" t="s">
        <v>60</v>
      </c>
      <c r="C105" s="34"/>
      <c r="D105" s="34"/>
      <c r="E105" s="34"/>
      <c r="F105" s="34"/>
      <c r="G105" s="4"/>
    </row>
    <row r="106" spans="1:7" ht="14.25">
      <c r="A106" s="34">
        <v>4</v>
      </c>
      <c r="B106" s="14" t="s">
        <v>61</v>
      </c>
      <c r="C106" s="34"/>
      <c r="D106" s="34"/>
      <c r="E106" s="34"/>
      <c r="F106" s="34"/>
      <c r="G106" s="4"/>
    </row>
    <row r="107" spans="1:7" ht="14.25">
      <c r="A107" s="34">
        <v>5</v>
      </c>
      <c r="B107" s="127" t="s">
        <v>62</v>
      </c>
      <c r="C107" s="127"/>
      <c r="D107" s="127"/>
      <c r="E107" s="127"/>
      <c r="F107" s="127"/>
      <c r="G107" s="127"/>
    </row>
    <row r="108" spans="1:7" ht="14.25">
      <c r="A108" s="34">
        <v>6</v>
      </c>
      <c r="B108" s="14" t="s">
        <v>63</v>
      </c>
      <c r="C108" s="34"/>
      <c r="D108" s="34"/>
      <c r="E108" s="34"/>
      <c r="F108" s="34"/>
      <c r="G108" s="14"/>
    </row>
    <row r="109" spans="1:7" ht="14.25">
      <c r="A109" s="34">
        <v>7</v>
      </c>
      <c r="B109" s="14" t="s">
        <v>64</v>
      </c>
      <c r="C109" s="34"/>
      <c r="D109" s="34"/>
      <c r="E109" s="34"/>
      <c r="F109" s="34"/>
      <c r="G109" s="14"/>
    </row>
    <row r="110" spans="1:7" ht="14.25">
      <c r="A110" s="34">
        <v>8</v>
      </c>
      <c r="B110" s="14" t="s">
        <v>65</v>
      </c>
      <c r="C110" s="34"/>
      <c r="D110" s="34"/>
      <c r="E110" s="34"/>
      <c r="F110" s="34"/>
      <c r="G110" s="14"/>
    </row>
    <row r="111" spans="1:7" ht="14.25">
      <c r="A111" s="34">
        <v>9</v>
      </c>
      <c r="B111" s="127" t="s">
        <v>66</v>
      </c>
      <c r="C111" s="127"/>
      <c r="D111" s="127"/>
      <c r="E111" s="127"/>
      <c r="F111" s="127"/>
      <c r="G111" s="127"/>
    </row>
    <row r="112" spans="1:7" ht="14.25">
      <c r="A112" s="128" t="s">
        <v>67</v>
      </c>
      <c r="B112" s="128"/>
      <c r="C112" s="128"/>
      <c r="D112" s="128"/>
      <c r="E112" s="128"/>
      <c r="F112" s="128"/>
      <c r="G112" s="128"/>
    </row>
    <row r="113" ht="12.75">
      <c r="A113" s="54" t="s">
        <v>85</v>
      </c>
    </row>
  </sheetData>
  <mergeCells count="4">
    <mergeCell ref="A2:G2"/>
    <mergeCell ref="B107:G107"/>
    <mergeCell ref="B111:G111"/>
    <mergeCell ref="A112:G112"/>
  </mergeCells>
  <printOptions horizontalCentered="1"/>
  <pageMargins left="0.1968503937007874" right="0.1968503937007874" top="0.7874015748031497" bottom="0.3937007874015748" header="0.4" footer="0.5118110236220472"/>
  <pageSetup orientation="portrait" paperSize="9" r:id="rId3"/>
  <headerFooter alignWithMargins="0">
    <oddHeader>&amp;C&amp;"宋体,加粗"&amp;22北京永成伟业装饰装璜有限公司报价单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D1" sqref="D1"/>
    </sheetView>
  </sheetViews>
  <sheetFormatPr defaultColWidth="9.00390625" defaultRowHeight="14.25"/>
  <cols>
    <col min="1" max="1" width="5.00390625" style="57" customWidth="1"/>
    <col min="2" max="2" width="0.12890625" style="57" hidden="1" customWidth="1"/>
    <col min="3" max="3" width="9.875" style="57" customWidth="1"/>
    <col min="4" max="7" width="5.00390625" style="57" bestFit="1" customWidth="1"/>
    <col min="8" max="8" width="46.875" style="57" customWidth="1"/>
    <col min="9" max="16384" width="9.00390625" style="57" customWidth="1"/>
  </cols>
  <sheetData>
    <row r="1" ht="20.25" customHeight="1">
      <c r="A1" s="71" t="s">
        <v>159</v>
      </c>
    </row>
    <row r="2" spans="1:8" s="56" customFormat="1" ht="17.25" customHeight="1">
      <c r="A2" s="136" t="s">
        <v>108</v>
      </c>
      <c r="B2" s="136"/>
      <c r="C2" s="136"/>
      <c r="D2" s="136"/>
      <c r="E2" s="136"/>
      <c r="F2" s="136"/>
      <c r="G2" s="136"/>
      <c r="H2" s="136"/>
    </row>
    <row r="3" spans="1:8" ht="15.75" customHeight="1">
      <c r="A3" s="137" t="s">
        <v>109</v>
      </c>
      <c r="B3" s="138"/>
      <c r="C3" s="138"/>
      <c r="D3" s="138"/>
      <c r="E3" s="138"/>
      <c r="F3" s="138"/>
      <c r="G3" s="138"/>
      <c r="H3" s="139"/>
    </row>
    <row r="4" spans="1:8" ht="14.25">
      <c r="A4" s="131" t="s">
        <v>87</v>
      </c>
      <c r="B4" s="131"/>
      <c r="C4" s="59" t="s">
        <v>88</v>
      </c>
      <c r="D4" s="58" t="s">
        <v>89</v>
      </c>
      <c r="E4" s="58" t="s">
        <v>90</v>
      </c>
      <c r="F4" s="58" t="s">
        <v>91</v>
      </c>
      <c r="G4" s="58" t="s">
        <v>92</v>
      </c>
      <c r="H4" s="60" t="s">
        <v>110</v>
      </c>
    </row>
    <row r="5" spans="1:8" ht="14.25">
      <c r="A5" s="130" t="s">
        <v>111</v>
      </c>
      <c r="B5" s="130"/>
      <c r="C5" s="130"/>
      <c r="D5" s="58"/>
      <c r="E5" s="58"/>
      <c r="F5" s="58"/>
      <c r="G5" s="58"/>
      <c r="H5" s="60"/>
    </row>
    <row r="6" spans="1:8" ht="38.25">
      <c r="A6" s="62">
        <v>1</v>
      </c>
      <c r="B6" s="129" t="s">
        <v>112</v>
      </c>
      <c r="C6" s="129"/>
      <c r="D6" s="58" t="s">
        <v>94</v>
      </c>
      <c r="E6" s="62">
        <v>21</v>
      </c>
      <c r="F6" s="62">
        <v>20</v>
      </c>
      <c r="G6" s="62">
        <f>E6*F6</f>
        <v>420</v>
      </c>
      <c r="H6" s="59" t="s">
        <v>113</v>
      </c>
    </row>
    <row r="7" spans="1:8" ht="14.25">
      <c r="A7" s="130" t="s">
        <v>114</v>
      </c>
      <c r="B7" s="130"/>
      <c r="C7" s="130"/>
      <c r="D7" s="58"/>
      <c r="E7" s="58"/>
      <c r="F7" s="58"/>
      <c r="G7" s="62"/>
      <c r="H7" s="60"/>
    </row>
    <row r="8" spans="1:8" ht="39" customHeight="1">
      <c r="A8" s="62">
        <v>1</v>
      </c>
      <c r="B8" s="129" t="s">
        <v>93</v>
      </c>
      <c r="C8" s="129"/>
      <c r="D8" s="58" t="s">
        <v>94</v>
      </c>
      <c r="E8" s="62">
        <v>85</v>
      </c>
      <c r="F8" s="62">
        <v>20</v>
      </c>
      <c r="G8" s="62">
        <f>E8*F8</f>
        <v>1700</v>
      </c>
      <c r="H8" s="59" t="s">
        <v>115</v>
      </c>
    </row>
    <row r="9" spans="1:8" ht="14.25">
      <c r="A9" s="130" t="s">
        <v>116</v>
      </c>
      <c r="B9" s="130"/>
      <c r="C9" s="130"/>
      <c r="D9" s="58"/>
      <c r="E9" s="58"/>
      <c r="F9" s="58"/>
      <c r="G9" s="62"/>
      <c r="H9" s="60"/>
    </row>
    <row r="10" spans="1:8" ht="27">
      <c r="A10" s="62">
        <v>1</v>
      </c>
      <c r="B10" s="129" t="s">
        <v>95</v>
      </c>
      <c r="C10" s="129"/>
      <c r="D10" s="58" t="s">
        <v>94</v>
      </c>
      <c r="E10" s="62">
        <v>2.74</v>
      </c>
      <c r="F10" s="62">
        <v>20</v>
      </c>
      <c r="G10" s="62">
        <f>E10*F10</f>
        <v>54.800000000000004</v>
      </c>
      <c r="H10" s="60" t="s">
        <v>117</v>
      </c>
    </row>
    <row r="11" spans="1:8" ht="27">
      <c r="A11" s="62">
        <v>2</v>
      </c>
      <c r="B11" s="59"/>
      <c r="C11" s="59" t="s">
        <v>118</v>
      </c>
      <c r="D11" s="58" t="s">
        <v>119</v>
      </c>
      <c r="E11" s="62">
        <v>13</v>
      </c>
      <c r="F11" s="62">
        <v>35</v>
      </c>
      <c r="G11" s="62">
        <f>E11*F11</f>
        <v>455</v>
      </c>
      <c r="H11" s="60" t="s">
        <v>120</v>
      </c>
    </row>
    <row r="12" spans="1:8" ht="39.75" customHeight="1">
      <c r="A12" s="62">
        <v>3</v>
      </c>
      <c r="B12" s="129" t="s">
        <v>121</v>
      </c>
      <c r="C12" s="129"/>
      <c r="D12" s="58" t="s">
        <v>94</v>
      </c>
      <c r="E12" s="62">
        <v>2.74</v>
      </c>
      <c r="F12" s="62">
        <v>20</v>
      </c>
      <c r="G12" s="62">
        <f>E12*F12</f>
        <v>54.800000000000004</v>
      </c>
      <c r="H12" s="59" t="s">
        <v>122</v>
      </c>
    </row>
    <row r="13" spans="1:8" ht="14.25">
      <c r="A13" s="130" t="s">
        <v>123</v>
      </c>
      <c r="B13" s="130"/>
      <c r="C13" s="130"/>
      <c r="D13" s="58"/>
      <c r="E13" s="58"/>
      <c r="F13" s="58"/>
      <c r="G13" s="62"/>
      <c r="H13" s="60"/>
    </row>
    <row r="14" spans="1:8" ht="38.25">
      <c r="A14" s="62">
        <v>1</v>
      </c>
      <c r="B14" s="129" t="s">
        <v>93</v>
      </c>
      <c r="C14" s="129"/>
      <c r="D14" s="58" t="s">
        <v>94</v>
      </c>
      <c r="E14" s="62">
        <v>60</v>
      </c>
      <c r="F14" s="62">
        <v>20</v>
      </c>
      <c r="G14" s="62">
        <f>E14*F14</f>
        <v>1200</v>
      </c>
      <c r="H14" s="59" t="s">
        <v>124</v>
      </c>
    </row>
    <row r="15" spans="1:8" ht="14.25">
      <c r="A15" s="132" t="s">
        <v>125</v>
      </c>
      <c r="B15" s="133"/>
      <c r="C15" s="134"/>
      <c r="D15" s="58"/>
      <c r="E15" s="58"/>
      <c r="F15" s="58"/>
      <c r="G15" s="62"/>
      <c r="H15" s="60"/>
    </row>
    <row r="16" spans="1:8" ht="27">
      <c r="A16" s="62">
        <v>1</v>
      </c>
      <c r="B16" s="129" t="s">
        <v>95</v>
      </c>
      <c r="C16" s="129"/>
      <c r="D16" s="58" t="s">
        <v>94</v>
      </c>
      <c r="E16" s="62">
        <v>2</v>
      </c>
      <c r="F16" s="62">
        <v>20</v>
      </c>
      <c r="G16" s="62">
        <f>E16*F16</f>
        <v>40</v>
      </c>
      <c r="H16" s="60" t="s">
        <v>117</v>
      </c>
    </row>
    <row r="17" spans="1:8" ht="27">
      <c r="A17" s="62">
        <v>2</v>
      </c>
      <c r="B17" s="59"/>
      <c r="C17" s="59" t="s">
        <v>118</v>
      </c>
      <c r="D17" s="58" t="s">
        <v>119</v>
      </c>
      <c r="E17" s="62">
        <v>5</v>
      </c>
      <c r="F17" s="62">
        <v>35</v>
      </c>
      <c r="G17" s="62">
        <f>E17*F17</f>
        <v>175</v>
      </c>
      <c r="H17" s="60" t="s">
        <v>117</v>
      </c>
    </row>
    <row r="18" spans="1:8" ht="14.25">
      <c r="A18" s="130" t="s">
        <v>126</v>
      </c>
      <c r="B18" s="130"/>
      <c r="C18" s="130"/>
      <c r="D18" s="58"/>
      <c r="E18" s="58"/>
      <c r="F18" s="58"/>
      <c r="G18" s="62"/>
      <c r="H18" s="60"/>
    </row>
    <row r="19" spans="1:8" ht="27">
      <c r="A19" s="62">
        <v>1</v>
      </c>
      <c r="B19" s="129" t="s">
        <v>95</v>
      </c>
      <c r="C19" s="129"/>
      <c r="D19" s="58" t="s">
        <v>94</v>
      </c>
      <c r="E19" s="62">
        <v>5</v>
      </c>
      <c r="F19" s="62">
        <v>20</v>
      </c>
      <c r="G19" s="62">
        <f>E19*F19</f>
        <v>100</v>
      </c>
      <c r="H19" s="60" t="s">
        <v>127</v>
      </c>
    </row>
    <row r="20" spans="1:8" ht="27">
      <c r="A20" s="62">
        <v>2</v>
      </c>
      <c r="B20" s="129" t="s">
        <v>118</v>
      </c>
      <c r="C20" s="129"/>
      <c r="D20" s="58" t="s">
        <v>94</v>
      </c>
      <c r="E20" s="62">
        <v>24</v>
      </c>
      <c r="F20" s="62">
        <v>20</v>
      </c>
      <c r="G20" s="62">
        <f>E20*F20</f>
        <v>480</v>
      </c>
      <c r="H20" s="60" t="s">
        <v>127</v>
      </c>
    </row>
    <row r="21" spans="1:8" ht="14.25">
      <c r="A21" s="62">
        <v>3</v>
      </c>
      <c r="B21" s="129" t="s">
        <v>128</v>
      </c>
      <c r="C21" s="129"/>
      <c r="D21" s="58" t="s">
        <v>94</v>
      </c>
      <c r="E21" s="62">
        <v>15</v>
      </c>
      <c r="F21" s="62">
        <v>40</v>
      </c>
      <c r="G21" s="62">
        <f>E21*F21</f>
        <v>600</v>
      </c>
      <c r="H21" s="59" t="s">
        <v>129</v>
      </c>
    </row>
    <row r="22" spans="1:8" ht="14.25">
      <c r="A22" s="62">
        <v>4</v>
      </c>
      <c r="B22" s="129" t="s">
        <v>96</v>
      </c>
      <c r="C22" s="129"/>
      <c r="D22" s="62"/>
      <c r="E22" s="62"/>
      <c r="F22" s="62"/>
      <c r="G22" s="62">
        <v>200</v>
      </c>
      <c r="H22" s="59" t="s">
        <v>97</v>
      </c>
    </row>
    <row r="23" spans="1:8" ht="14.25">
      <c r="A23" s="130" t="s">
        <v>130</v>
      </c>
      <c r="B23" s="130"/>
      <c r="C23" s="130"/>
      <c r="D23" s="58"/>
      <c r="E23" s="58"/>
      <c r="F23" s="58"/>
      <c r="G23" s="62"/>
      <c r="H23" s="60"/>
    </row>
    <row r="24" spans="1:8" ht="38.25">
      <c r="A24" s="62">
        <v>1</v>
      </c>
      <c r="B24" s="129" t="s">
        <v>93</v>
      </c>
      <c r="C24" s="129"/>
      <c r="D24" s="58" t="s">
        <v>94</v>
      </c>
      <c r="E24" s="62">
        <v>18</v>
      </c>
      <c r="F24" s="62">
        <v>20</v>
      </c>
      <c r="G24" s="62">
        <f>E24*F24</f>
        <v>360</v>
      </c>
      <c r="H24" s="59" t="s">
        <v>131</v>
      </c>
    </row>
    <row r="25" spans="1:8" ht="14.25">
      <c r="A25" s="130" t="s">
        <v>132</v>
      </c>
      <c r="B25" s="130"/>
      <c r="C25" s="130"/>
      <c r="D25" s="58"/>
      <c r="E25" s="58"/>
      <c r="F25" s="58"/>
      <c r="G25" s="62"/>
      <c r="H25" s="60"/>
    </row>
    <row r="26" spans="1:8" ht="38.25">
      <c r="A26" s="62">
        <v>1</v>
      </c>
      <c r="B26" s="129" t="s">
        <v>93</v>
      </c>
      <c r="C26" s="129"/>
      <c r="D26" s="58" t="s">
        <v>94</v>
      </c>
      <c r="E26" s="62">
        <v>48</v>
      </c>
      <c r="F26" s="62">
        <v>20</v>
      </c>
      <c r="G26" s="62">
        <f>E26*F26</f>
        <v>960</v>
      </c>
      <c r="H26" s="59" t="s">
        <v>131</v>
      </c>
    </row>
    <row r="27" spans="1:8" ht="14.25">
      <c r="A27" s="130" t="s">
        <v>133</v>
      </c>
      <c r="B27" s="130"/>
      <c r="C27" s="130"/>
      <c r="D27" s="58"/>
      <c r="E27" s="58"/>
      <c r="F27" s="58"/>
      <c r="G27" s="62"/>
      <c r="H27" s="60"/>
    </row>
    <row r="28" spans="1:8" ht="38.25">
      <c r="A28" s="62">
        <v>1</v>
      </c>
      <c r="B28" s="129" t="s">
        <v>93</v>
      </c>
      <c r="C28" s="129"/>
      <c r="D28" s="58" t="s">
        <v>94</v>
      </c>
      <c r="E28" s="62">
        <v>56</v>
      </c>
      <c r="F28" s="62">
        <v>20</v>
      </c>
      <c r="G28" s="62">
        <f>E28*F28</f>
        <v>1120</v>
      </c>
      <c r="H28" s="59" t="s">
        <v>131</v>
      </c>
    </row>
    <row r="29" spans="1:8" ht="14.25">
      <c r="A29" s="130" t="s">
        <v>134</v>
      </c>
      <c r="B29" s="130"/>
      <c r="C29" s="130"/>
      <c r="D29" s="58"/>
      <c r="E29" s="58"/>
      <c r="F29" s="58"/>
      <c r="G29" s="62"/>
      <c r="H29" s="60"/>
    </row>
    <row r="30" spans="1:8" ht="27">
      <c r="A30" s="62">
        <v>1</v>
      </c>
      <c r="B30" s="129" t="s">
        <v>95</v>
      </c>
      <c r="C30" s="129"/>
      <c r="D30" s="58" t="s">
        <v>94</v>
      </c>
      <c r="E30" s="62">
        <v>3.6</v>
      </c>
      <c r="F30" s="62">
        <v>20</v>
      </c>
      <c r="G30" s="62">
        <f>E30*F30</f>
        <v>72</v>
      </c>
      <c r="H30" s="60" t="s">
        <v>120</v>
      </c>
    </row>
    <row r="31" spans="1:8" ht="27">
      <c r="A31" s="62">
        <v>2</v>
      </c>
      <c r="B31" s="129" t="s">
        <v>118</v>
      </c>
      <c r="C31" s="129"/>
      <c r="D31" s="58" t="s">
        <v>94</v>
      </c>
      <c r="E31" s="62">
        <v>20</v>
      </c>
      <c r="F31" s="62">
        <v>20</v>
      </c>
      <c r="G31" s="62">
        <f>E31*F31</f>
        <v>400</v>
      </c>
      <c r="H31" s="60" t="s">
        <v>120</v>
      </c>
    </row>
    <row r="32" spans="1:8" ht="14.25">
      <c r="A32" s="62">
        <v>3</v>
      </c>
      <c r="B32" s="129" t="s">
        <v>128</v>
      </c>
      <c r="C32" s="129"/>
      <c r="D32" s="58" t="s">
        <v>94</v>
      </c>
      <c r="E32" s="62">
        <v>12</v>
      </c>
      <c r="F32" s="62">
        <v>40</v>
      </c>
      <c r="G32" s="62">
        <f>E32*F32</f>
        <v>480</v>
      </c>
      <c r="H32" s="59" t="s">
        <v>135</v>
      </c>
    </row>
    <row r="33" spans="1:8" ht="14.25">
      <c r="A33" s="62">
        <v>4</v>
      </c>
      <c r="B33" s="129" t="s">
        <v>96</v>
      </c>
      <c r="C33" s="129"/>
      <c r="D33" s="62"/>
      <c r="E33" s="62"/>
      <c r="F33" s="62"/>
      <c r="G33" s="62">
        <v>200</v>
      </c>
      <c r="H33" s="59" t="s">
        <v>97</v>
      </c>
    </row>
    <row r="34" spans="1:8" ht="14.25">
      <c r="A34" s="130" t="s">
        <v>136</v>
      </c>
      <c r="B34" s="130"/>
      <c r="C34" s="130"/>
      <c r="D34" s="58"/>
      <c r="E34" s="58"/>
      <c r="F34" s="58"/>
      <c r="G34" s="62"/>
      <c r="H34" s="60"/>
    </row>
    <row r="35" spans="1:8" ht="38.25">
      <c r="A35" s="62">
        <v>1</v>
      </c>
      <c r="B35" s="129" t="s">
        <v>93</v>
      </c>
      <c r="C35" s="129"/>
      <c r="D35" s="58" t="s">
        <v>94</v>
      </c>
      <c r="E35" s="62">
        <v>13</v>
      </c>
      <c r="F35" s="62">
        <v>20</v>
      </c>
      <c r="G35" s="62">
        <f>E35*F35</f>
        <v>260</v>
      </c>
      <c r="H35" s="59" t="s">
        <v>98</v>
      </c>
    </row>
    <row r="36" spans="1:8" ht="14.25">
      <c r="A36" s="130" t="s">
        <v>137</v>
      </c>
      <c r="B36" s="130"/>
      <c r="C36" s="130"/>
      <c r="D36" s="58"/>
      <c r="E36" s="58"/>
      <c r="F36" s="58"/>
      <c r="G36" s="62"/>
      <c r="H36" s="60"/>
    </row>
    <row r="37" spans="1:8" ht="38.25">
      <c r="A37" s="62">
        <v>1</v>
      </c>
      <c r="B37" s="129" t="s">
        <v>138</v>
      </c>
      <c r="C37" s="129"/>
      <c r="D37" s="58" t="s">
        <v>94</v>
      </c>
      <c r="E37" s="62">
        <v>8</v>
      </c>
      <c r="F37" s="62">
        <v>20</v>
      </c>
      <c r="G37" s="62">
        <f>E37*F37</f>
        <v>160</v>
      </c>
      <c r="H37" s="59" t="s">
        <v>98</v>
      </c>
    </row>
    <row r="38" spans="1:8" ht="14.25">
      <c r="A38" s="130" t="s">
        <v>139</v>
      </c>
      <c r="B38" s="130"/>
      <c r="C38" s="130"/>
      <c r="D38" s="58"/>
      <c r="E38" s="58"/>
      <c r="F38" s="58"/>
      <c r="G38" s="62"/>
      <c r="H38" s="60"/>
    </row>
    <row r="39" spans="1:8" ht="27">
      <c r="A39" s="62">
        <v>1</v>
      </c>
      <c r="B39" s="129" t="s">
        <v>95</v>
      </c>
      <c r="C39" s="129"/>
      <c r="D39" s="58" t="s">
        <v>94</v>
      </c>
      <c r="E39" s="62">
        <v>8</v>
      </c>
      <c r="F39" s="62">
        <v>20</v>
      </c>
      <c r="G39" s="62">
        <f>E39*F39</f>
        <v>160</v>
      </c>
      <c r="H39" s="60" t="s">
        <v>117</v>
      </c>
    </row>
    <row r="40" spans="1:8" ht="27">
      <c r="A40" s="62">
        <v>2</v>
      </c>
      <c r="B40" s="129" t="s">
        <v>118</v>
      </c>
      <c r="C40" s="129"/>
      <c r="D40" s="58" t="s">
        <v>94</v>
      </c>
      <c r="E40" s="62">
        <v>28</v>
      </c>
      <c r="F40" s="62">
        <v>20</v>
      </c>
      <c r="G40" s="62">
        <f>E40*F40</f>
        <v>560</v>
      </c>
      <c r="H40" s="60" t="s">
        <v>117</v>
      </c>
    </row>
    <row r="41" spans="1:8" ht="14.25">
      <c r="A41" s="130" t="s">
        <v>140</v>
      </c>
      <c r="B41" s="130"/>
      <c r="C41" s="130"/>
      <c r="D41" s="58"/>
      <c r="E41" s="58"/>
      <c r="F41" s="58"/>
      <c r="G41" s="62"/>
      <c r="H41" s="60"/>
    </row>
    <row r="42" spans="1:8" ht="27">
      <c r="A42" s="62">
        <v>1</v>
      </c>
      <c r="B42" s="129" t="s">
        <v>95</v>
      </c>
      <c r="C42" s="129"/>
      <c r="D42" s="58" t="s">
        <v>94</v>
      </c>
      <c r="E42" s="62">
        <v>2.5</v>
      </c>
      <c r="F42" s="62">
        <v>20</v>
      </c>
      <c r="G42" s="62">
        <f>E42*F42</f>
        <v>50</v>
      </c>
      <c r="H42" s="60" t="s">
        <v>117</v>
      </c>
    </row>
    <row r="43" spans="1:8" ht="27">
      <c r="A43" s="62">
        <v>2</v>
      </c>
      <c r="B43" s="129" t="s">
        <v>118</v>
      </c>
      <c r="C43" s="129"/>
      <c r="D43" s="58" t="s">
        <v>94</v>
      </c>
      <c r="E43" s="62">
        <v>11</v>
      </c>
      <c r="F43" s="62">
        <v>35</v>
      </c>
      <c r="G43" s="62">
        <f>E43*F43</f>
        <v>385</v>
      </c>
      <c r="H43" s="60" t="s">
        <v>117</v>
      </c>
    </row>
    <row r="44" spans="1:8" ht="14.25">
      <c r="A44" s="130" t="s">
        <v>141</v>
      </c>
      <c r="B44" s="78"/>
      <c r="C44" s="78"/>
      <c r="D44" s="58"/>
      <c r="E44" s="62"/>
      <c r="F44" s="62"/>
      <c r="G44" s="62"/>
      <c r="H44" s="60"/>
    </row>
    <row r="45" spans="1:8" ht="14.25">
      <c r="A45" s="135" t="s">
        <v>142</v>
      </c>
      <c r="B45" s="135"/>
      <c r="C45" s="135"/>
      <c r="D45" s="58"/>
      <c r="E45" s="62"/>
      <c r="F45" s="62"/>
      <c r="G45" s="62">
        <v>300</v>
      </c>
      <c r="H45" s="60"/>
    </row>
    <row r="46" spans="1:8" ht="14.25">
      <c r="A46" s="62">
        <v>2</v>
      </c>
      <c r="B46" s="62"/>
      <c r="C46" s="58" t="s">
        <v>143</v>
      </c>
      <c r="D46" s="58"/>
      <c r="E46" s="62"/>
      <c r="F46" s="62"/>
      <c r="G46" s="62">
        <v>150</v>
      </c>
      <c r="H46" s="59"/>
    </row>
    <row r="47" spans="1:8" ht="14.25">
      <c r="A47" s="58"/>
      <c r="B47" s="59"/>
      <c r="C47" s="59"/>
      <c r="D47" s="58"/>
      <c r="E47" s="135"/>
      <c r="F47" s="135"/>
      <c r="G47" s="135"/>
      <c r="H47" s="60"/>
    </row>
    <row r="48" spans="1:8" ht="14.25">
      <c r="A48" s="130" t="s">
        <v>144</v>
      </c>
      <c r="B48" s="130"/>
      <c r="C48" s="130"/>
      <c r="D48" s="58"/>
      <c r="E48" s="62"/>
      <c r="F48" s="62"/>
      <c r="G48" s="62"/>
      <c r="H48" s="60"/>
    </row>
    <row r="49" spans="1:8" ht="14.25">
      <c r="A49" s="58">
        <v>1</v>
      </c>
      <c r="B49" s="61"/>
      <c r="C49" s="61" t="s">
        <v>145</v>
      </c>
      <c r="D49" s="58" t="s">
        <v>99</v>
      </c>
      <c r="E49" s="62">
        <v>1</v>
      </c>
      <c r="F49" s="62">
        <v>35</v>
      </c>
      <c r="G49" s="62">
        <v>35</v>
      </c>
      <c r="H49" s="59" t="s">
        <v>146</v>
      </c>
    </row>
    <row r="50" spans="1:8" ht="14.25">
      <c r="A50" s="58">
        <v>2</v>
      </c>
      <c r="B50" s="61"/>
      <c r="C50" s="61" t="s">
        <v>147</v>
      </c>
      <c r="D50" s="58" t="s">
        <v>148</v>
      </c>
      <c r="E50" s="62">
        <v>1</v>
      </c>
      <c r="F50" s="62">
        <v>25</v>
      </c>
      <c r="G50" s="62">
        <v>25</v>
      </c>
      <c r="H50" s="59" t="s">
        <v>149</v>
      </c>
    </row>
    <row r="51" spans="1:8" ht="14.25">
      <c r="A51" s="63"/>
      <c r="B51" s="63"/>
      <c r="C51" s="63"/>
      <c r="D51" s="63"/>
      <c r="E51" s="63"/>
      <c r="F51" s="63"/>
      <c r="G51" s="63"/>
      <c r="H51" s="63"/>
    </row>
    <row r="52" spans="1:8" s="64" customFormat="1" ht="32.25" customHeight="1">
      <c r="A52" s="141" t="s">
        <v>150</v>
      </c>
      <c r="B52" s="141"/>
      <c r="C52" s="141"/>
      <c r="D52" s="141"/>
      <c r="E52" s="141"/>
      <c r="F52" s="141"/>
      <c r="G52" s="141"/>
      <c r="H52" s="141"/>
    </row>
    <row r="53" spans="1:4" s="66" customFormat="1" ht="14.25">
      <c r="A53" s="65" t="s">
        <v>151</v>
      </c>
      <c r="B53" s="65"/>
      <c r="C53" s="65"/>
      <c r="D53" s="65"/>
    </row>
    <row r="54" spans="1:8" s="67" customFormat="1" ht="28.5" customHeight="1">
      <c r="A54" s="142" t="s">
        <v>152</v>
      </c>
      <c r="B54" s="142"/>
      <c r="C54" s="142"/>
      <c r="D54" s="142"/>
      <c r="E54" s="142"/>
      <c r="F54" s="142"/>
      <c r="G54" s="142"/>
      <c r="H54" s="142"/>
    </row>
    <row r="55" spans="1:8" s="66" customFormat="1" ht="32.25" customHeight="1">
      <c r="A55" s="142" t="s">
        <v>153</v>
      </c>
      <c r="B55" s="142"/>
      <c r="C55" s="142"/>
      <c r="D55" s="142"/>
      <c r="E55" s="142"/>
      <c r="F55" s="142"/>
      <c r="G55" s="142"/>
      <c r="H55" s="142"/>
    </row>
    <row r="56" spans="1:4" s="66" customFormat="1" ht="14.25">
      <c r="A56" s="65" t="s">
        <v>100</v>
      </c>
      <c r="B56" s="65"/>
      <c r="C56" s="65"/>
      <c r="D56" s="65"/>
    </row>
    <row r="57" spans="1:4" s="66" customFormat="1" ht="14.25">
      <c r="A57" s="65" t="s">
        <v>101</v>
      </c>
      <c r="B57" s="65"/>
      <c r="C57" s="65"/>
      <c r="D57" s="65"/>
    </row>
    <row r="58" spans="1:4" s="66" customFormat="1" ht="14.25">
      <c r="A58" s="65" t="s">
        <v>102</v>
      </c>
      <c r="B58" s="65"/>
      <c r="C58" s="65"/>
      <c r="D58" s="65"/>
    </row>
    <row r="59" spans="1:4" s="66" customFormat="1" ht="14.25">
      <c r="A59" s="65" t="s">
        <v>154</v>
      </c>
      <c r="B59" s="65"/>
      <c r="C59" s="65"/>
      <c r="D59" s="65"/>
    </row>
    <row r="60" spans="1:8" s="68" customFormat="1" ht="23.25" customHeight="1">
      <c r="A60" s="140" t="s">
        <v>155</v>
      </c>
      <c r="B60" s="140"/>
      <c r="C60" s="140"/>
      <c r="D60" s="140"/>
      <c r="E60" s="140"/>
      <c r="F60" s="140"/>
      <c r="G60" s="140"/>
      <c r="H60" s="140"/>
    </row>
    <row r="61" spans="1:4" s="64" customFormat="1" ht="17.25" customHeight="1">
      <c r="A61" s="67" t="s">
        <v>103</v>
      </c>
      <c r="B61" s="67"/>
      <c r="C61" s="67"/>
      <c r="D61" s="67"/>
    </row>
    <row r="62" spans="1:4" s="64" customFormat="1" ht="17.25" customHeight="1">
      <c r="A62" s="67" t="s">
        <v>104</v>
      </c>
      <c r="B62" s="67"/>
      <c r="C62" s="67"/>
      <c r="D62" s="67"/>
    </row>
    <row r="63" spans="1:4" s="64" customFormat="1" ht="17.25" customHeight="1">
      <c r="A63" s="69" t="s">
        <v>105</v>
      </c>
      <c r="B63" s="69"/>
      <c r="C63" s="69"/>
      <c r="D63" s="69"/>
    </row>
    <row r="64" spans="1:4" s="64" customFormat="1" ht="17.25" customHeight="1">
      <c r="A64" s="69" t="s">
        <v>156</v>
      </c>
      <c r="B64" s="69"/>
      <c r="C64" s="69"/>
      <c r="D64" s="69"/>
    </row>
    <row r="65" spans="1:4" s="64" customFormat="1" ht="17.25" customHeight="1">
      <c r="A65" s="69" t="s">
        <v>157</v>
      </c>
      <c r="B65" s="69"/>
      <c r="C65" s="69"/>
      <c r="D65" s="69"/>
    </row>
    <row r="66" spans="1:4" s="64" customFormat="1" ht="17.25" customHeight="1">
      <c r="A66" s="70" t="s">
        <v>106</v>
      </c>
      <c r="B66" s="70"/>
      <c r="C66" s="70"/>
      <c r="D66" s="70"/>
    </row>
    <row r="67" spans="1:4" s="64" customFormat="1" ht="17.25" customHeight="1">
      <c r="A67" s="70" t="s">
        <v>107</v>
      </c>
      <c r="B67" s="70"/>
      <c r="C67" s="70"/>
      <c r="D67" s="70"/>
    </row>
    <row r="68" spans="1:8" s="64" customFormat="1" ht="17.25" customHeight="1">
      <c r="A68" s="70" t="s">
        <v>158</v>
      </c>
      <c r="B68" s="70"/>
      <c r="C68" s="70"/>
      <c r="D68" s="70"/>
      <c r="E68" s="69"/>
      <c r="F68" s="69"/>
      <c r="G68" s="69"/>
      <c r="H68" s="69"/>
    </row>
  </sheetData>
  <mergeCells count="48">
    <mergeCell ref="A3:H3"/>
    <mergeCell ref="A48:C48"/>
    <mergeCell ref="A60:H60"/>
    <mergeCell ref="A52:H52"/>
    <mergeCell ref="A54:H54"/>
    <mergeCell ref="A55:H55"/>
    <mergeCell ref="A45:C45"/>
    <mergeCell ref="A44:C44"/>
    <mergeCell ref="B42:C42"/>
    <mergeCell ref="A41:C41"/>
    <mergeCell ref="A2:H2"/>
    <mergeCell ref="A25:C25"/>
    <mergeCell ref="B26:C26"/>
    <mergeCell ref="A5:C5"/>
    <mergeCell ref="A7:C7"/>
    <mergeCell ref="A9:C9"/>
    <mergeCell ref="B10:C10"/>
    <mergeCell ref="A18:C18"/>
    <mergeCell ref="A23:C23"/>
    <mergeCell ref="B12:C12"/>
    <mergeCell ref="B39:C39"/>
    <mergeCell ref="B40:C40"/>
    <mergeCell ref="E47:G47"/>
    <mergeCell ref="B43:C43"/>
    <mergeCell ref="B32:C32"/>
    <mergeCell ref="B33:C33"/>
    <mergeCell ref="A34:C34"/>
    <mergeCell ref="A38:C38"/>
    <mergeCell ref="A4:B4"/>
    <mergeCell ref="B6:C6"/>
    <mergeCell ref="B8:C8"/>
    <mergeCell ref="B24:C24"/>
    <mergeCell ref="B19:C19"/>
    <mergeCell ref="B20:C20"/>
    <mergeCell ref="B21:C21"/>
    <mergeCell ref="A13:C13"/>
    <mergeCell ref="B14:C14"/>
    <mergeCell ref="A15:C15"/>
    <mergeCell ref="B16:C16"/>
    <mergeCell ref="A36:C36"/>
    <mergeCell ref="B37:C37"/>
    <mergeCell ref="A27:C27"/>
    <mergeCell ref="B28:C28"/>
    <mergeCell ref="A29:C29"/>
    <mergeCell ref="B30:C30"/>
    <mergeCell ref="B22:C22"/>
    <mergeCell ref="B35:C35"/>
    <mergeCell ref="B31:C31"/>
  </mergeCells>
  <hyperlinks>
    <hyperlink ref="A66" r:id="rId1" display="http://cuishi.blogchina.com/"/>
    <hyperlink ref="A67" r:id="rId2" display="http://www.hlgnet.com/adv/cui/"/>
    <hyperlink ref="A68" r:id="rId3" display="mailto:liyang0266@tom.com"/>
  </hyperlinks>
  <printOptions/>
  <pageMargins left="0.83" right="0.36" top="0.56" bottom="0.4" header="0.13" footer="0.2"/>
  <pageSetup horizontalDpi="600" verticalDpi="600" orientation="portrait" paperSize="9" r:id="rId4"/>
  <headerFooter alignWithMargins="0">
    <oddHeader>&amp;C&amp;"楷体_GB2312,加粗"&amp;26崔氏兄弟3C户型报价单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D1" sqref="D1"/>
    </sheetView>
  </sheetViews>
  <sheetFormatPr defaultColWidth="9.00390625" defaultRowHeight="14.25"/>
  <cols>
    <col min="1" max="1" width="4.25390625" style="72" customWidth="1"/>
    <col min="2" max="2" width="11.375" style="72" customWidth="1"/>
    <col min="3" max="3" width="5.375" style="72" customWidth="1"/>
    <col min="4" max="4" width="6.75390625" style="72" customWidth="1"/>
    <col min="5" max="5" width="7.375" style="72" customWidth="1"/>
    <col min="6" max="6" width="7.50390625" style="72" customWidth="1"/>
    <col min="7" max="7" width="47.875" style="72" customWidth="1"/>
    <col min="8" max="16384" width="9.00390625" style="72" customWidth="1"/>
  </cols>
  <sheetData>
    <row r="1" ht="20.25" customHeight="1">
      <c r="A1" s="124" t="s">
        <v>260</v>
      </c>
    </row>
    <row r="2" spans="1:7" ht="14.25">
      <c r="A2" s="144" t="s">
        <v>160</v>
      </c>
      <c r="B2" s="145"/>
      <c r="C2" s="145"/>
      <c r="D2" s="145"/>
      <c r="E2" s="145"/>
      <c r="F2" s="145"/>
      <c r="G2" s="146"/>
    </row>
    <row r="3" spans="1:7" ht="14.25">
      <c r="A3" s="79" t="s">
        <v>161</v>
      </c>
      <c r="B3" s="80"/>
      <c r="C3" s="80"/>
      <c r="D3" s="80"/>
      <c r="E3" s="80"/>
      <c r="F3" s="80"/>
      <c r="G3" s="80"/>
    </row>
    <row r="4" spans="1:7" ht="14.25">
      <c r="A4" s="73" t="s">
        <v>162</v>
      </c>
      <c r="B4" s="73" t="s">
        <v>163</v>
      </c>
      <c r="C4" s="73" t="s">
        <v>164</v>
      </c>
      <c r="D4" s="73" t="s">
        <v>165</v>
      </c>
      <c r="E4" s="73" t="s">
        <v>166</v>
      </c>
      <c r="F4" s="73" t="s">
        <v>167</v>
      </c>
      <c r="G4" s="73" t="s">
        <v>168</v>
      </c>
    </row>
    <row r="5" spans="1:7" ht="14.25">
      <c r="A5" s="74" t="s">
        <v>169</v>
      </c>
      <c r="B5" s="75"/>
      <c r="C5" s="75"/>
      <c r="D5" s="75"/>
      <c r="E5" s="75"/>
      <c r="F5" s="76"/>
      <c r="G5" s="75"/>
    </row>
    <row r="6" spans="1:7" ht="39.75" customHeight="1">
      <c r="A6" s="77">
        <v>1</v>
      </c>
      <c r="B6" s="82" t="s">
        <v>170</v>
      </c>
      <c r="C6" s="83" t="s">
        <v>0</v>
      </c>
      <c r="D6" s="76">
        <v>4.1</v>
      </c>
      <c r="E6" s="76">
        <v>20</v>
      </c>
      <c r="F6" s="76">
        <f aca="true" t="shared" si="0" ref="F6:F37">D6*E6</f>
        <v>82</v>
      </c>
      <c r="G6" s="84" t="s">
        <v>171</v>
      </c>
    </row>
    <row r="7" spans="1:7" ht="15" customHeight="1">
      <c r="A7" s="76">
        <v>2</v>
      </c>
      <c r="B7" s="82" t="s">
        <v>172</v>
      </c>
      <c r="C7" s="77" t="s">
        <v>23</v>
      </c>
      <c r="D7" s="76">
        <v>28.68</v>
      </c>
      <c r="E7" s="76">
        <v>6</v>
      </c>
      <c r="F7" s="76">
        <f t="shared" si="0"/>
        <v>172.07999999999998</v>
      </c>
      <c r="G7" s="85" t="s">
        <v>173</v>
      </c>
    </row>
    <row r="8" spans="1:7" ht="42" customHeight="1">
      <c r="A8" s="86">
        <v>3</v>
      </c>
      <c r="B8" s="87" t="s">
        <v>1</v>
      </c>
      <c r="C8" s="88" t="s">
        <v>0</v>
      </c>
      <c r="D8" s="89">
        <v>11.9</v>
      </c>
      <c r="E8" s="89">
        <v>20</v>
      </c>
      <c r="F8" s="76">
        <f t="shared" si="0"/>
        <v>238</v>
      </c>
      <c r="G8" s="90" t="s">
        <v>72</v>
      </c>
    </row>
    <row r="9" spans="1:7" ht="38.25" customHeight="1">
      <c r="A9" s="86">
        <v>4</v>
      </c>
      <c r="B9" s="87" t="s">
        <v>174</v>
      </c>
      <c r="C9" s="88" t="s">
        <v>0</v>
      </c>
      <c r="D9" s="89">
        <v>4.1</v>
      </c>
      <c r="E9" s="89">
        <v>20</v>
      </c>
      <c r="F9" s="76">
        <f t="shared" si="0"/>
        <v>82</v>
      </c>
      <c r="G9" s="90" t="s">
        <v>73</v>
      </c>
    </row>
    <row r="10" spans="1:7" ht="12.75" customHeight="1">
      <c r="A10" s="86">
        <v>5</v>
      </c>
      <c r="B10" s="87" t="s">
        <v>175</v>
      </c>
      <c r="C10" s="89" t="s">
        <v>23</v>
      </c>
      <c r="D10" s="89">
        <v>8.44</v>
      </c>
      <c r="E10" s="89">
        <v>10</v>
      </c>
      <c r="F10" s="76">
        <f t="shared" si="0"/>
        <v>84.39999999999999</v>
      </c>
      <c r="G10" s="91" t="s">
        <v>176</v>
      </c>
    </row>
    <row r="11" spans="1:7" ht="14.25">
      <c r="A11" s="92" t="s">
        <v>177</v>
      </c>
      <c r="B11" s="93"/>
      <c r="C11" s="93"/>
      <c r="D11" s="93"/>
      <c r="E11" s="93"/>
      <c r="F11" s="76">
        <f t="shared" si="0"/>
        <v>0</v>
      </c>
      <c r="G11" s="93"/>
    </row>
    <row r="12" spans="1:7" ht="39" customHeight="1">
      <c r="A12" s="86">
        <v>1</v>
      </c>
      <c r="B12" s="94" t="s">
        <v>170</v>
      </c>
      <c r="C12" s="95" t="s">
        <v>0</v>
      </c>
      <c r="D12" s="86">
        <v>6.7</v>
      </c>
      <c r="E12" s="86">
        <v>20</v>
      </c>
      <c r="F12" s="76">
        <f t="shared" si="0"/>
        <v>134</v>
      </c>
      <c r="G12" s="84" t="s">
        <v>171</v>
      </c>
    </row>
    <row r="13" spans="1:7" ht="39.75" customHeight="1">
      <c r="A13" s="86">
        <v>2</v>
      </c>
      <c r="B13" s="94" t="s">
        <v>178</v>
      </c>
      <c r="C13" s="95" t="s">
        <v>0</v>
      </c>
      <c r="D13" s="86">
        <v>22</v>
      </c>
      <c r="E13" s="86">
        <v>23</v>
      </c>
      <c r="F13" s="76">
        <f t="shared" si="0"/>
        <v>506</v>
      </c>
      <c r="G13" s="84" t="s">
        <v>179</v>
      </c>
    </row>
    <row r="14" spans="1:7" ht="13.5" customHeight="1">
      <c r="A14" s="86">
        <v>3</v>
      </c>
      <c r="B14" s="87" t="s">
        <v>180</v>
      </c>
      <c r="C14" s="95" t="s">
        <v>0</v>
      </c>
      <c r="D14" s="86">
        <v>6.7</v>
      </c>
      <c r="E14" s="86">
        <v>80</v>
      </c>
      <c r="F14" s="76">
        <f t="shared" si="0"/>
        <v>536</v>
      </c>
      <c r="G14" s="91" t="s">
        <v>181</v>
      </c>
    </row>
    <row r="15" spans="1:7" ht="20.25" customHeight="1">
      <c r="A15" s="92" t="s">
        <v>182</v>
      </c>
      <c r="B15" s="93"/>
      <c r="C15" s="93"/>
      <c r="D15" s="93"/>
      <c r="E15" s="93"/>
      <c r="F15" s="76">
        <f t="shared" si="0"/>
        <v>0</v>
      </c>
      <c r="G15" s="93"/>
    </row>
    <row r="16" spans="1:7" ht="42.75" customHeight="1">
      <c r="A16" s="86">
        <v>1</v>
      </c>
      <c r="B16" s="94" t="s">
        <v>183</v>
      </c>
      <c r="C16" s="95" t="s">
        <v>0</v>
      </c>
      <c r="D16" s="86">
        <v>1.7</v>
      </c>
      <c r="E16" s="86">
        <v>20</v>
      </c>
      <c r="F16" s="76">
        <f t="shared" si="0"/>
        <v>34</v>
      </c>
      <c r="G16" s="84" t="s">
        <v>171</v>
      </c>
    </row>
    <row r="17" spans="1:7" ht="38.25" customHeight="1">
      <c r="A17" s="86">
        <v>2</v>
      </c>
      <c r="B17" s="94" t="s">
        <v>178</v>
      </c>
      <c r="C17" s="95" t="s">
        <v>0</v>
      </c>
      <c r="D17" s="86">
        <v>8.88</v>
      </c>
      <c r="E17" s="86">
        <v>23</v>
      </c>
      <c r="F17" s="76">
        <f t="shared" si="0"/>
        <v>204.24</v>
      </c>
      <c r="G17" s="84" t="s">
        <v>179</v>
      </c>
    </row>
    <row r="18" spans="1:7" ht="12.75" customHeight="1">
      <c r="A18" s="86">
        <v>3</v>
      </c>
      <c r="B18" s="94" t="s">
        <v>184</v>
      </c>
      <c r="C18" s="95" t="s">
        <v>0</v>
      </c>
      <c r="D18" s="86">
        <v>8.88</v>
      </c>
      <c r="E18" s="86">
        <v>8</v>
      </c>
      <c r="F18" s="76">
        <f t="shared" si="0"/>
        <v>71.04</v>
      </c>
      <c r="G18" s="96" t="s">
        <v>185</v>
      </c>
    </row>
    <row r="19" spans="1:7" ht="46.5" customHeight="1">
      <c r="A19" s="86">
        <v>4</v>
      </c>
      <c r="B19" s="87" t="s">
        <v>186</v>
      </c>
      <c r="C19" s="88" t="s">
        <v>0</v>
      </c>
      <c r="D19" s="89">
        <v>1.7</v>
      </c>
      <c r="E19" s="89">
        <v>20</v>
      </c>
      <c r="F19" s="76">
        <f t="shared" si="0"/>
        <v>34</v>
      </c>
      <c r="G19" s="90" t="s">
        <v>73</v>
      </c>
    </row>
    <row r="20" spans="1:7" ht="14.25">
      <c r="A20" s="74" t="s">
        <v>187</v>
      </c>
      <c r="B20" s="75"/>
      <c r="C20" s="75"/>
      <c r="D20" s="75"/>
      <c r="E20" s="75"/>
      <c r="F20" s="76">
        <f t="shared" si="0"/>
        <v>0</v>
      </c>
      <c r="G20" s="75"/>
    </row>
    <row r="21" spans="1:7" ht="40.5" customHeight="1">
      <c r="A21" s="77">
        <v>1</v>
      </c>
      <c r="B21" s="82" t="s">
        <v>170</v>
      </c>
      <c r="C21" s="83" t="s">
        <v>0</v>
      </c>
      <c r="D21" s="76">
        <v>28.9</v>
      </c>
      <c r="E21" s="76">
        <v>20</v>
      </c>
      <c r="F21" s="76">
        <f t="shared" si="0"/>
        <v>578</v>
      </c>
      <c r="G21" s="84" t="s">
        <v>171</v>
      </c>
    </row>
    <row r="22" spans="1:7" ht="21" customHeight="1">
      <c r="A22" s="76">
        <v>2</v>
      </c>
      <c r="B22" s="82" t="s">
        <v>172</v>
      </c>
      <c r="C22" s="77" t="s">
        <v>23</v>
      </c>
      <c r="D22" s="76">
        <v>85.8</v>
      </c>
      <c r="E22" s="76">
        <v>6</v>
      </c>
      <c r="F22" s="76">
        <f t="shared" si="0"/>
        <v>514.8</v>
      </c>
      <c r="G22" s="85" t="s">
        <v>173</v>
      </c>
    </row>
    <row r="23" spans="1:7" ht="38.25" customHeight="1">
      <c r="A23" s="86">
        <v>3</v>
      </c>
      <c r="B23" s="87" t="s">
        <v>1</v>
      </c>
      <c r="C23" s="88" t="s">
        <v>0</v>
      </c>
      <c r="D23" s="89">
        <v>40</v>
      </c>
      <c r="E23" s="89">
        <v>20</v>
      </c>
      <c r="F23" s="76">
        <f t="shared" si="0"/>
        <v>800</v>
      </c>
      <c r="G23" s="90" t="s">
        <v>72</v>
      </c>
    </row>
    <row r="24" spans="1:7" ht="39.75" customHeight="1">
      <c r="A24" s="86">
        <v>4</v>
      </c>
      <c r="B24" s="87" t="s">
        <v>174</v>
      </c>
      <c r="C24" s="88" t="s">
        <v>0</v>
      </c>
      <c r="D24" s="89">
        <v>28.9</v>
      </c>
      <c r="E24" s="89">
        <v>20</v>
      </c>
      <c r="F24" s="76">
        <f t="shared" si="0"/>
        <v>578</v>
      </c>
      <c r="G24" s="90" t="s">
        <v>73</v>
      </c>
    </row>
    <row r="25" spans="1:7" ht="19.5" customHeight="1">
      <c r="A25" s="86">
        <v>5</v>
      </c>
      <c r="B25" s="87" t="s">
        <v>175</v>
      </c>
      <c r="C25" s="89" t="s">
        <v>23</v>
      </c>
      <c r="D25" s="89">
        <v>22.7</v>
      </c>
      <c r="E25" s="89">
        <v>10</v>
      </c>
      <c r="F25" s="76">
        <f t="shared" si="0"/>
        <v>227</v>
      </c>
      <c r="G25" s="91" t="s">
        <v>176</v>
      </c>
    </row>
    <row r="26" spans="1:7" ht="14.25">
      <c r="A26" s="92" t="s">
        <v>188</v>
      </c>
      <c r="B26" s="93"/>
      <c r="C26" s="93"/>
      <c r="D26" s="93"/>
      <c r="E26" s="93"/>
      <c r="F26" s="76">
        <f t="shared" si="0"/>
        <v>0</v>
      </c>
      <c r="G26" s="93"/>
    </row>
    <row r="27" spans="1:7" ht="41.25" customHeight="1">
      <c r="A27" s="86">
        <v>1</v>
      </c>
      <c r="B27" s="94" t="s">
        <v>170</v>
      </c>
      <c r="C27" s="95" t="s">
        <v>0</v>
      </c>
      <c r="D27" s="86">
        <v>2.88</v>
      </c>
      <c r="E27" s="86">
        <v>20</v>
      </c>
      <c r="F27" s="76">
        <f t="shared" si="0"/>
        <v>57.599999999999994</v>
      </c>
      <c r="G27" s="84" t="s">
        <v>171</v>
      </c>
    </row>
    <row r="28" spans="1:7" ht="36.75" customHeight="1">
      <c r="A28" s="86">
        <v>2</v>
      </c>
      <c r="B28" s="94" t="s">
        <v>178</v>
      </c>
      <c r="C28" s="95" t="s">
        <v>0</v>
      </c>
      <c r="D28" s="86">
        <v>5</v>
      </c>
      <c r="E28" s="86">
        <v>23</v>
      </c>
      <c r="F28" s="76">
        <f t="shared" si="0"/>
        <v>115</v>
      </c>
      <c r="G28" s="84" t="s">
        <v>179</v>
      </c>
    </row>
    <row r="29" spans="1:7" ht="14.25" customHeight="1">
      <c r="A29" s="86">
        <v>3</v>
      </c>
      <c r="B29" s="94" t="s">
        <v>184</v>
      </c>
      <c r="C29" s="95" t="s">
        <v>0</v>
      </c>
      <c r="D29" s="86">
        <v>5</v>
      </c>
      <c r="E29" s="86">
        <v>8</v>
      </c>
      <c r="F29" s="76">
        <f t="shared" si="0"/>
        <v>40</v>
      </c>
      <c r="G29" s="96" t="s">
        <v>189</v>
      </c>
    </row>
    <row r="30" spans="1:7" ht="39" customHeight="1">
      <c r="A30" s="86">
        <v>4</v>
      </c>
      <c r="B30" s="87" t="s">
        <v>190</v>
      </c>
      <c r="C30" s="88" t="s">
        <v>0</v>
      </c>
      <c r="D30" s="89">
        <v>2.88</v>
      </c>
      <c r="E30" s="89">
        <v>20</v>
      </c>
      <c r="F30" s="76">
        <f t="shared" si="0"/>
        <v>57.599999999999994</v>
      </c>
      <c r="G30" s="90" t="s">
        <v>73</v>
      </c>
    </row>
    <row r="31" spans="1:7" ht="14.25">
      <c r="A31" s="92" t="s">
        <v>191</v>
      </c>
      <c r="B31" s="93"/>
      <c r="C31" s="93"/>
      <c r="D31" s="93"/>
      <c r="E31" s="93"/>
      <c r="F31" s="76">
        <f t="shared" si="0"/>
        <v>0</v>
      </c>
      <c r="G31" s="93"/>
    </row>
    <row r="32" spans="1:7" ht="44.25" customHeight="1">
      <c r="A32" s="77">
        <v>1</v>
      </c>
      <c r="B32" s="82" t="s">
        <v>192</v>
      </c>
      <c r="C32" s="83" t="s">
        <v>0</v>
      </c>
      <c r="D32" s="76">
        <v>0.775</v>
      </c>
      <c r="E32" s="76">
        <v>20</v>
      </c>
      <c r="F32" s="76">
        <f t="shared" si="0"/>
        <v>15.5</v>
      </c>
      <c r="G32" s="84" t="s">
        <v>171</v>
      </c>
    </row>
    <row r="33" spans="1:7" ht="22.5" customHeight="1">
      <c r="A33" s="76">
        <v>2</v>
      </c>
      <c r="B33" s="82" t="s">
        <v>172</v>
      </c>
      <c r="C33" s="77" t="s">
        <v>23</v>
      </c>
      <c r="D33" s="76">
        <v>15.3</v>
      </c>
      <c r="E33" s="76">
        <v>6</v>
      </c>
      <c r="F33" s="76">
        <f t="shared" si="0"/>
        <v>91.80000000000001</v>
      </c>
      <c r="G33" s="85" t="s">
        <v>173</v>
      </c>
    </row>
    <row r="34" spans="1:7" ht="38.25" customHeight="1">
      <c r="A34" s="86">
        <v>3</v>
      </c>
      <c r="B34" s="87" t="s">
        <v>193</v>
      </c>
      <c r="C34" s="88" t="s">
        <v>0</v>
      </c>
      <c r="D34" s="89">
        <v>0.775</v>
      </c>
      <c r="E34" s="89">
        <v>20</v>
      </c>
      <c r="F34" s="76">
        <f t="shared" si="0"/>
        <v>15.5</v>
      </c>
      <c r="G34" s="90" t="s">
        <v>73</v>
      </c>
    </row>
    <row r="35" spans="1:7" ht="14.25">
      <c r="A35" s="74" t="s">
        <v>194</v>
      </c>
      <c r="B35" s="75"/>
      <c r="C35" s="75"/>
      <c r="D35" s="75"/>
      <c r="E35" s="75"/>
      <c r="F35" s="76">
        <f t="shared" si="0"/>
        <v>0</v>
      </c>
      <c r="G35" s="75"/>
    </row>
    <row r="36" spans="1:7" ht="39.75" customHeight="1">
      <c r="A36" s="77">
        <v>1</v>
      </c>
      <c r="B36" s="82" t="s">
        <v>195</v>
      </c>
      <c r="C36" s="83" t="s">
        <v>0</v>
      </c>
      <c r="D36" s="76">
        <v>2.1</v>
      </c>
      <c r="E36" s="76">
        <v>20</v>
      </c>
      <c r="F36" s="76">
        <f t="shared" si="0"/>
        <v>42</v>
      </c>
      <c r="G36" s="96" t="s">
        <v>70</v>
      </c>
    </row>
    <row r="37" spans="1:7" ht="19.5" customHeight="1">
      <c r="A37" s="76">
        <v>2</v>
      </c>
      <c r="B37" s="82" t="s">
        <v>196</v>
      </c>
      <c r="C37" s="77" t="s">
        <v>23</v>
      </c>
      <c r="D37" s="76">
        <v>3.5</v>
      </c>
      <c r="E37" s="76">
        <v>6</v>
      </c>
      <c r="F37" s="76">
        <f t="shared" si="0"/>
        <v>21</v>
      </c>
      <c r="G37" s="85" t="s">
        <v>197</v>
      </c>
    </row>
    <row r="38" spans="1:7" ht="44.25" customHeight="1">
      <c r="A38" s="86">
        <v>3</v>
      </c>
      <c r="B38" s="87" t="s">
        <v>1</v>
      </c>
      <c r="C38" s="88" t="s">
        <v>0</v>
      </c>
      <c r="D38" s="89">
        <v>9.4</v>
      </c>
      <c r="E38" s="89">
        <v>20</v>
      </c>
      <c r="F38" s="76">
        <f aca="true" t="shared" si="1" ref="F38:F69">D38*E38</f>
        <v>188</v>
      </c>
      <c r="G38" s="90" t="s">
        <v>72</v>
      </c>
    </row>
    <row r="39" spans="1:7" ht="39.75" customHeight="1">
      <c r="A39" s="86">
        <v>4</v>
      </c>
      <c r="B39" s="87" t="s">
        <v>174</v>
      </c>
      <c r="C39" s="88" t="s">
        <v>0</v>
      </c>
      <c r="D39" s="89">
        <v>2.1</v>
      </c>
      <c r="E39" s="89">
        <v>20</v>
      </c>
      <c r="F39" s="76">
        <f t="shared" si="1"/>
        <v>42</v>
      </c>
      <c r="G39" s="90" t="s">
        <v>73</v>
      </c>
    </row>
    <row r="40" spans="1:7" ht="16.5" customHeight="1">
      <c r="A40" s="86">
        <v>5</v>
      </c>
      <c r="B40" s="87" t="s">
        <v>175</v>
      </c>
      <c r="C40" s="89" t="s">
        <v>23</v>
      </c>
      <c r="D40" s="89">
        <v>6.12</v>
      </c>
      <c r="E40" s="89">
        <v>10</v>
      </c>
      <c r="F40" s="76">
        <f t="shared" si="1"/>
        <v>61.2</v>
      </c>
      <c r="G40" s="91" t="s">
        <v>176</v>
      </c>
    </row>
    <row r="41" spans="1:7" ht="14.25">
      <c r="A41" s="97" t="s">
        <v>198</v>
      </c>
      <c r="B41" s="98"/>
      <c r="C41" s="98"/>
      <c r="D41" s="98"/>
      <c r="E41" s="98"/>
      <c r="F41" s="76">
        <f t="shared" si="1"/>
        <v>0</v>
      </c>
      <c r="G41" s="98"/>
    </row>
    <row r="42" spans="1:7" ht="37.5" customHeight="1">
      <c r="A42" s="86">
        <v>1</v>
      </c>
      <c r="B42" s="94" t="s">
        <v>199</v>
      </c>
      <c r="C42" s="95" t="s">
        <v>0</v>
      </c>
      <c r="D42" s="86">
        <v>5.14</v>
      </c>
      <c r="E42" s="86">
        <v>20</v>
      </c>
      <c r="F42" s="76">
        <f t="shared" si="1"/>
        <v>102.8</v>
      </c>
      <c r="G42" s="84" t="s">
        <v>171</v>
      </c>
    </row>
    <row r="43" spans="1:7" ht="39" customHeight="1">
      <c r="A43" s="86">
        <v>2</v>
      </c>
      <c r="B43" s="94" t="s">
        <v>178</v>
      </c>
      <c r="C43" s="95" t="s">
        <v>0</v>
      </c>
      <c r="D43" s="86">
        <v>21</v>
      </c>
      <c r="E43" s="86">
        <v>23</v>
      </c>
      <c r="F43" s="76">
        <f t="shared" si="1"/>
        <v>483</v>
      </c>
      <c r="G43" s="84" t="s">
        <v>179</v>
      </c>
    </row>
    <row r="44" spans="1:7" ht="15" customHeight="1">
      <c r="A44" s="86">
        <v>3</v>
      </c>
      <c r="B44" s="87" t="s">
        <v>180</v>
      </c>
      <c r="C44" s="95" t="s">
        <v>0</v>
      </c>
      <c r="D44" s="86">
        <v>5.14</v>
      </c>
      <c r="E44" s="86">
        <v>80</v>
      </c>
      <c r="F44" s="76">
        <f t="shared" si="1"/>
        <v>411.2</v>
      </c>
      <c r="G44" s="91" t="s">
        <v>181</v>
      </c>
    </row>
    <row r="45" spans="1:7" ht="15.75" customHeight="1">
      <c r="A45" s="86">
        <v>4</v>
      </c>
      <c r="B45" s="99" t="s">
        <v>200</v>
      </c>
      <c r="C45" s="95" t="s">
        <v>201</v>
      </c>
      <c r="D45" s="86">
        <v>1</v>
      </c>
      <c r="E45" s="86">
        <v>150</v>
      </c>
      <c r="F45" s="76">
        <f t="shared" si="1"/>
        <v>150</v>
      </c>
      <c r="G45" s="91" t="s">
        <v>202</v>
      </c>
    </row>
    <row r="46" spans="1:7" ht="14.25">
      <c r="A46" s="97" t="s">
        <v>203</v>
      </c>
      <c r="B46" s="98"/>
      <c r="C46" s="98"/>
      <c r="D46" s="98"/>
      <c r="E46" s="98"/>
      <c r="F46" s="76">
        <f t="shared" si="1"/>
        <v>0</v>
      </c>
      <c r="G46" s="98"/>
    </row>
    <row r="47" spans="1:7" ht="39.75" customHeight="1">
      <c r="A47" s="77">
        <v>1</v>
      </c>
      <c r="B47" s="82" t="s">
        <v>170</v>
      </c>
      <c r="C47" s="83" t="s">
        <v>0</v>
      </c>
      <c r="D47" s="76">
        <v>15.3</v>
      </c>
      <c r="E47" s="76">
        <v>20</v>
      </c>
      <c r="F47" s="76">
        <f t="shared" si="1"/>
        <v>306</v>
      </c>
      <c r="G47" s="84" t="s">
        <v>171</v>
      </c>
    </row>
    <row r="48" spans="1:7" ht="18" customHeight="1">
      <c r="A48" s="76">
        <v>2</v>
      </c>
      <c r="B48" s="82" t="s">
        <v>172</v>
      </c>
      <c r="C48" s="77" t="s">
        <v>23</v>
      </c>
      <c r="D48" s="76">
        <v>13</v>
      </c>
      <c r="E48" s="76">
        <v>6</v>
      </c>
      <c r="F48" s="76">
        <f t="shared" si="1"/>
        <v>78</v>
      </c>
      <c r="G48" s="85" t="s">
        <v>173</v>
      </c>
    </row>
    <row r="49" spans="1:7" ht="41.25" customHeight="1">
      <c r="A49" s="86">
        <v>3</v>
      </c>
      <c r="B49" s="87" t="s">
        <v>1</v>
      </c>
      <c r="C49" s="88" t="s">
        <v>0</v>
      </c>
      <c r="D49" s="89">
        <v>39.3</v>
      </c>
      <c r="E49" s="89">
        <v>20</v>
      </c>
      <c r="F49" s="76">
        <f t="shared" si="1"/>
        <v>786</v>
      </c>
      <c r="G49" s="90" t="s">
        <v>72</v>
      </c>
    </row>
    <row r="50" spans="1:7" ht="42.75" customHeight="1">
      <c r="A50" s="86">
        <v>4</v>
      </c>
      <c r="B50" s="87" t="s">
        <v>174</v>
      </c>
      <c r="C50" s="88" t="s">
        <v>0</v>
      </c>
      <c r="D50" s="89">
        <v>15.3</v>
      </c>
      <c r="E50" s="89">
        <v>25</v>
      </c>
      <c r="F50" s="76">
        <f t="shared" si="1"/>
        <v>382.5</v>
      </c>
      <c r="G50" s="90" t="s">
        <v>73</v>
      </c>
    </row>
    <row r="51" spans="1:7" ht="15" customHeight="1">
      <c r="A51" s="86">
        <v>5</v>
      </c>
      <c r="B51" s="87" t="s">
        <v>175</v>
      </c>
      <c r="C51" s="89" t="s">
        <v>23</v>
      </c>
      <c r="D51" s="89">
        <v>15.72</v>
      </c>
      <c r="E51" s="89">
        <v>10</v>
      </c>
      <c r="F51" s="76">
        <f t="shared" si="1"/>
        <v>157.20000000000002</v>
      </c>
      <c r="G51" s="91" t="s">
        <v>176</v>
      </c>
    </row>
    <row r="52" spans="1:7" ht="14.25">
      <c r="A52" s="92" t="s">
        <v>204</v>
      </c>
      <c r="B52" s="93"/>
      <c r="C52" s="93"/>
      <c r="D52" s="93"/>
      <c r="E52" s="93"/>
      <c r="F52" s="76">
        <f t="shared" si="1"/>
        <v>0</v>
      </c>
      <c r="G52" s="93"/>
    </row>
    <row r="53" spans="1:7" ht="39" customHeight="1">
      <c r="A53" s="86">
        <v>1</v>
      </c>
      <c r="B53" s="94" t="s">
        <v>199</v>
      </c>
      <c r="C53" s="95" t="s">
        <v>0</v>
      </c>
      <c r="D53" s="86">
        <v>1.98</v>
      </c>
      <c r="E53" s="86">
        <v>20</v>
      </c>
      <c r="F53" s="76">
        <f t="shared" si="1"/>
        <v>39.6</v>
      </c>
      <c r="G53" s="84" t="s">
        <v>171</v>
      </c>
    </row>
    <row r="54" spans="1:7" ht="39" customHeight="1">
      <c r="A54" s="86">
        <v>2</v>
      </c>
      <c r="B54" s="94" t="s">
        <v>178</v>
      </c>
      <c r="C54" s="95" t="s">
        <v>0</v>
      </c>
      <c r="D54" s="86">
        <v>8</v>
      </c>
      <c r="E54" s="86">
        <v>23</v>
      </c>
      <c r="F54" s="76">
        <f t="shared" si="1"/>
        <v>184</v>
      </c>
      <c r="G54" s="84" t="s">
        <v>179</v>
      </c>
    </row>
    <row r="55" spans="1:7" ht="13.5" customHeight="1">
      <c r="A55" s="86">
        <v>3</v>
      </c>
      <c r="B55" s="94" t="s">
        <v>184</v>
      </c>
      <c r="C55" s="95" t="s">
        <v>0</v>
      </c>
      <c r="D55" s="86">
        <v>8</v>
      </c>
      <c r="E55" s="86">
        <v>8</v>
      </c>
      <c r="F55" s="76">
        <f t="shared" si="1"/>
        <v>64</v>
      </c>
      <c r="G55" s="96" t="s">
        <v>205</v>
      </c>
    </row>
    <row r="56" spans="1:7" ht="41.25" customHeight="1">
      <c r="A56" s="86">
        <v>4</v>
      </c>
      <c r="B56" s="87" t="s">
        <v>186</v>
      </c>
      <c r="C56" s="88" t="s">
        <v>0</v>
      </c>
      <c r="D56" s="89">
        <v>1.98</v>
      </c>
      <c r="E56" s="89">
        <v>20</v>
      </c>
      <c r="F56" s="76">
        <f t="shared" si="1"/>
        <v>39.6</v>
      </c>
      <c r="G56" s="90" t="s">
        <v>73</v>
      </c>
    </row>
    <row r="57" spans="1:7" ht="14.25">
      <c r="A57" s="97" t="s">
        <v>206</v>
      </c>
      <c r="B57" s="98"/>
      <c r="C57" s="98"/>
      <c r="D57" s="98"/>
      <c r="E57" s="98"/>
      <c r="F57" s="76">
        <f t="shared" si="1"/>
        <v>0</v>
      </c>
      <c r="G57" s="98"/>
    </row>
    <row r="58" spans="1:7" ht="40.5" customHeight="1">
      <c r="A58" s="77">
        <v>1</v>
      </c>
      <c r="B58" s="82" t="s">
        <v>207</v>
      </c>
      <c r="C58" s="83" t="s">
        <v>0</v>
      </c>
      <c r="D58" s="76">
        <v>3.225</v>
      </c>
      <c r="E58" s="76">
        <v>20</v>
      </c>
      <c r="F58" s="76">
        <f t="shared" si="1"/>
        <v>64.5</v>
      </c>
      <c r="G58" s="84" t="s">
        <v>171</v>
      </c>
    </row>
    <row r="59" spans="1:7" ht="15.75" customHeight="1">
      <c r="A59" s="76">
        <v>2</v>
      </c>
      <c r="B59" s="82" t="s">
        <v>172</v>
      </c>
      <c r="C59" s="77" t="s">
        <v>23</v>
      </c>
      <c r="D59" s="76">
        <v>4.7</v>
      </c>
      <c r="E59" s="76">
        <v>6</v>
      </c>
      <c r="F59" s="76">
        <f t="shared" si="1"/>
        <v>28.200000000000003</v>
      </c>
      <c r="G59" s="85" t="s">
        <v>173</v>
      </c>
    </row>
    <row r="60" spans="1:7" ht="40.5" customHeight="1">
      <c r="A60" s="86">
        <v>3</v>
      </c>
      <c r="B60" s="87" t="s">
        <v>1</v>
      </c>
      <c r="C60" s="88" t="s">
        <v>0</v>
      </c>
      <c r="D60" s="89">
        <v>13</v>
      </c>
      <c r="E60" s="89">
        <v>20</v>
      </c>
      <c r="F60" s="76">
        <f t="shared" si="1"/>
        <v>260</v>
      </c>
      <c r="G60" s="90" t="s">
        <v>72</v>
      </c>
    </row>
    <row r="61" spans="1:7" ht="36.75" customHeight="1">
      <c r="A61" s="86">
        <v>4</v>
      </c>
      <c r="B61" s="87" t="s">
        <v>174</v>
      </c>
      <c r="C61" s="88" t="s">
        <v>0</v>
      </c>
      <c r="D61" s="89">
        <v>3.225</v>
      </c>
      <c r="E61" s="89">
        <v>20</v>
      </c>
      <c r="F61" s="76">
        <f t="shared" si="1"/>
        <v>64.5</v>
      </c>
      <c r="G61" s="90" t="s">
        <v>73</v>
      </c>
    </row>
    <row r="62" spans="1:7" ht="14.25" customHeight="1">
      <c r="A62" s="86">
        <v>5</v>
      </c>
      <c r="B62" s="87" t="s">
        <v>175</v>
      </c>
      <c r="C62" s="89" t="s">
        <v>23</v>
      </c>
      <c r="D62" s="89">
        <v>8.15</v>
      </c>
      <c r="E62" s="89">
        <v>10</v>
      </c>
      <c r="F62" s="76">
        <f t="shared" si="1"/>
        <v>81.5</v>
      </c>
      <c r="G62" s="91" t="s">
        <v>176</v>
      </c>
    </row>
    <row r="63" spans="1:7" ht="14.25">
      <c r="A63" s="97" t="s">
        <v>208</v>
      </c>
      <c r="B63" s="98"/>
      <c r="C63" s="98"/>
      <c r="D63" s="98"/>
      <c r="E63" s="98"/>
      <c r="F63" s="76">
        <f t="shared" si="1"/>
        <v>0</v>
      </c>
      <c r="G63" s="98"/>
    </row>
    <row r="64" spans="1:7" ht="41.25" customHeight="1">
      <c r="A64" s="77">
        <v>1</v>
      </c>
      <c r="B64" s="82" t="s">
        <v>209</v>
      </c>
      <c r="C64" s="83" t="s">
        <v>0</v>
      </c>
      <c r="D64" s="76">
        <v>9.963</v>
      </c>
      <c r="E64" s="76">
        <v>20</v>
      </c>
      <c r="F64" s="76">
        <f t="shared" si="1"/>
        <v>199.26</v>
      </c>
      <c r="G64" s="84" t="s">
        <v>171</v>
      </c>
    </row>
    <row r="65" spans="1:7" ht="15.75" customHeight="1">
      <c r="A65" s="76">
        <v>2</v>
      </c>
      <c r="B65" s="82" t="s">
        <v>172</v>
      </c>
      <c r="C65" s="77" t="s">
        <v>23</v>
      </c>
      <c r="D65" s="76">
        <v>11</v>
      </c>
      <c r="E65" s="76">
        <v>6</v>
      </c>
      <c r="F65" s="76">
        <f t="shared" si="1"/>
        <v>66</v>
      </c>
      <c r="G65" s="85" t="s">
        <v>173</v>
      </c>
    </row>
    <row r="66" spans="1:7" ht="38.25" customHeight="1">
      <c r="A66" s="86">
        <v>3</v>
      </c>
      <c r="B66" s="87" t="s">
        <v>1</v>
      </c>
      <c r="C66" s="88" t="s">
        <v>0</v>
      </c>
      <c r="D66" s="89">
        <v>32.55</v>
      </c>
      <c r="E66" s="89">
        <v>20</v>
      </c>
      <c r="F66" s="76">
        <f t="shared" si="1"/>
        <v>651</v>
      </c>
      <c r="G66" s="90" t="s">
        <v>72</v>
      </c>
    </row>
    <row r="67" spans="1:7" ht="40.5" customHeight="1">
      <c r="A67" s="86">
        <v>4</v>
      </c>
      <c r="B67" s="87" t="s">
        <v>174</v>
      </c>
      <c r="C67" s="88" t="s">
        <v>0</v>
      </c>
      <c r="D67" s="89">
        <v>9.963</v>
      </c>
      <c r="E67" s="89">
        <v>20</v>
      </c>
      <c r="F67" s="76">
        <f t="shared" si="1"/>
        <v>199.26</v>
      </c>
      <c r="G67" s="90" t="s">
        <v>73</v>
      </c>
    </row>
    <row r="68" spans="1:7" ht="16.5" customHeight="1">
      <c r="A68" s="86">
        <v>5</v>
      </c>
      <c r="B68" s="87" t="s">
        <v>175</v>
      </c>
      <c r="C68" s="89" t="s">
        <v>23</v>
      </c>
      <c r="D68" s="89">
        <v>13.22</v>
      </c>
      <c r="E68" s="89">
        <v>10</v>
      </c>
      <c r="F68" s="76">
        <f t="shared" si="1"/>
        <v>132.20000000000002</v>
      </c>
      <c r="G68" s="91" t="s">
        <v>176</v>
      </c>
    </row>
    <row r="69" spans="1:7" ht="14.25">
      <c r="A69" s="97" t="s">
        <v>210</v>
      </c>
      <c r="B69" s="98"/>
      <c r="C69" s="98"/>
      <c r="D69" s="98"/>
      <c r="E69" s="98"/>
      <c r="F69" s="76">
        <f t="shared" si="1"/>
        <v>0</v>
      </c>
      <c r="G69" s="98"/>
    </row>
    <row r="70" spans="1:7" ht="41.25" customHeight="1">
      <c r="A70" s="77">
        <v>1</v>
      </c>
      <c r="B70" s="82" t="s">
        <v>170</v>
      </c>
      <c r="C70" s="83" t="s">
        <v>0</v>
      </c>
      <c r="D70" s="76">
        <v>2</v>
      </c>
      <c r="E70" s="76">
        <v>20</v>
      </c>
      <c r="F70" s="76">
        <f aca="true" t="shared" si="2" ref="F70:F85">D70*E70</f>
        <v>40</v>
      </c>
      <c r="G70" s="84" t="s">
        <v>171</v>
      </c>
    </row>
    <row r="71" spans="1:7" ht="15.75" customHeight="1">
      <c r="A71" s="76">
        <v>2</v>
      </c>
      <c r="B71" s="82" t="s">
        <v>172</v>
      </c>
      <c r="C71" s="77" t="s">
        <v>23</v>
      </c>
      <c r="D71" s="76">
        <v>3.5</v>
      </c>
      <c r="E71" s="76">
        <v>6</v>
      </c>
      <c r="F71" s="76">
        <f t="shared" si="2"/>
        <v>21</v>
      </c>
      <c r="G71" s="85" t="s">
        <v>173</v>
      </c>
    </row>
    <row r="72" spans="1:7" ht="37.5" customHeight="1">
      <c r="A72" s="86">
        <v>3</v>
      </c>
      <c r="B72" s="87" t="s">
        <v>1</v>
      </c>
      <c r="C72" s="88" t="s">
        <v>0</v>
      </c>
      <c r="D72" s="89">
        <v>8.7</v>
      </c>
      <c r="E72" s="89">
        <v>20</v>
      </c>
      <c r="F72" s="76">
        <f t="shared" si="2"/>
        <v>174</v>
      </c>
      <c r="G72" s="90" t="s">
        <v>72</v>
      </c>
    </row>
    <row r="73" spans="1:7" ht="48" customHeight="1">
      <c r="A73" s="86">
        <v>4</v>
      </c>
      <c r="B73" s="87" t="s">
        <v>174</v>
      </c>
      <c r="C73" s="88" t="s">
        <v>0</v>
      </c>
      <c r="D73" s="89">
        <v>2</v>
      </c>
      <c r="E73" s="89">
        <v>20</v>
      </c>
      <c r="F73" s="76">
        <f t="shared" si="2"/>
        <v>40</v>
      </c>
      <c r="G73" s="90" t="s">
        <v>73</v>
      </c>
    </row>
    <row r="74" spans="1:7" ht="15.75" customHeight="1">
      <c r="A74" s="86">
        <v>5</v>
      </c>
      <c r="B74" s="87" t="s">
        <v>175</v>
      </c>
      <c r="C74" s="89" t="s">
        <v>23</v>
      </c>
      <c r="D74" s="89">
        <v>6.2</v>
      </c>
      <c r="E74" s="89">
        <v>10</v>
      </c>
      <c r="F74" s="76">
        <f t="shared" si="2"/>
        <v>62</v>
      </c>
      <c r="G74" s="91" t="s">
        <v>176</v>
      </c>
    </row>
    <row r="75" spans="1:7" ht="14.25" customHeight="1">
      <c r="A75" s="97" t="s">
        <v>211</v>
      </c>
      <c r="B75" s="98"/>
      <c r="C75" s="98"/>
      <c r="D75" s="98"/>
      <c r="E75" s="98"/>
      <c r="F75" s="76">
        <f t="shared" si="2"/>
        <v>0</v>
      </c>
      <c r="G75" s="98"/>
    </row>
    <row r="76" spans="1:7" ht="36.75" customHeight="1">
      <c r="A76" s="86">
        <v>1</v>
      </c>
      <c r="B76" s="94" t="s">
        <v>199</v>
      </c>
      <c r="C76" s="95" t="s">
        <v>0</v>
      </c>
      <c r="D76" s="86">
        <v>4.32</v>
      </c>
      <c r="E76" s="86">
        <v>20</v>
      </c>
      <c r="F76" s="76">
        <f t="shared" si="2"/>
        <v>86.4</v>
      </c>
      <c r="G76" s="84" t="s">
        <v>171</v>
      </c>
    </row>
    <row r="77" spans="1:7" ht="41.25" customHeight="1">
      <c r="A77" s="86">
        <v>2</v>
      </c>
      <c r="B77" s="94" t="s">
        <v>178</v>
      </c>
      <c r="C77" s="95" t="s">
        <v>0</v>
      </c>
      <c r="D77" s="86">
        <v>20</v>
      </c>
      <c r="E77" s="86">
        <v>23</v>
      </c>
      <c r="F77" s="76">
        <f t="shared" si="2"/>
        <v>460</v>
      </c>
      <c r="G77" s="84" t="s">
        <v>179</v>
      </c>
    </row>
    <row r="78" spans="1:7" ht="15.75" customHeight="1">
      <c r="A78" s="86">
        <v>3</v>
      </c>
      <c r="B78" s="87" t="s">
        <v>180</v>
      </c>
      <c r="C78" s="95" t="s">
        <v>0</v>
      </c>
      <c r="D78" s="86">
        <v>4.32</v>
      </c>
      <c r="E78" s="86">
        <v>80</v>
      </c>
      <c r="F78" s="76">
        <f t="shared" si="2"/>
        <v>345.6</v>
      </c>
      <c r="G78" s="91" t="s">
        <v>181</v>
      </c>
    </row>
    <row r="79" spans="1:7" ht="13.5" customHeight="1">
      <c r="A79" s="86">
        <v>4</v>
      </c>
      <c r="B79" s="99" t="s">
        <v>200</v>
      </c>
      <c r="C79" s="95" t="s">
        <v>201</v>
      </c>
      <c r="D79" s="86">
        <v>1</v>
      </c>
      <c r="E79" s="86">
        <v>150</v>
      </c>
      <c r="F79" s="76">
        <f t="shared" si="2"/>
        <v>150</v>
      </c>
      <c r="G79" s="100" t="s">
        <v>212</v>
      </c>
    </row>
    <row r="80" spans="1:7" ht="14.25">
      <c r="A80" s="97" t="s">
        <v>213</v>
      </c>
      <c r="B80" s="98"/>
      <c r="C80" s="98"/>
      <c r="D80" s="98"/>
      <c r="E80" s="98"/>
      <c r="F80" s="76">
        <f t="shared" si="2"/>
        <v>0</v>
      </c>
      <c r="G80" s="98"/>
    </row>
    <row r="81" spans="1:7" ht="40.5" customHeight="1">
      <c r="A81" s="77">
        <v>1</v>
      </c>
      <c r="B81" s="82" t="s">
        <v>214</v>
      </c>
      <c r="C81" s="83" t="s">
        <v>0</v>
      </c>
      <c r="D81" s="76">
        <v>11.1</v>
      </c>
      <c r="E81" s="76">
        <v>20</v>
      </c>
      <c r="F81" s="76">
        <f t="shared" si="2"/>
        <v>222</v>
      </c>
      <c r="G81" s="84" t="s">
        <v>171</v>
      </c>
    </row>
    <row r="82" spans="1:7" ht="18.75" customHeight="1">
      <c r="A82" s="76">
        <v>2</v>
      </c>
      <c r="B82" s="82" t="s">
        <v>172</v>
      </c>
      <c r="C82" s="77" t="s">
        <v>23</v>
      </c>
      <c r="D82" s="76">
        <v>12</v>
      </c>
      <c r="E82" s="76">
        <v>6</v>
      </c>
      <c r="F82" s="76">
        <f t="shared" si="2"/>
        <v>72</v>
      </c>
      <c r="G82" s="85" t="s">
        <v>173</v>
      </c>
    </row>
    <row r="83" spans="1:7" ht="40.5" customHeight="1">
      <c r="A83" s="86">
        <v>3</v>
      </c>
      <c r="B83" s="87" t="s">
        <v>1</v>
      </c>
      <c r="C83" s="88" t="s">
        <v>0</v>
      </c>
      <c r="D83" s="89">
        <v>34</v>
      </c>
      <c r="E83" s="89">
        <v>20</v>
      </c>
      <c r="F83" s="76">
        <f t="shared" si="2"/>
        <v>680</v>
      </c>
      <c r="G83" s="90" t="s">
        <v>72</v>
      </c>
    </row>
    <row r="84" spans="1:7" ht="38.25" customHeight="1">
      <c r="A84" s="86">
        <v>4</v>
      </c>
      <c r="B84" s="87" t="s">
        <v>174</v>
      </c>
      <c r="C84" s="88" t="s">
        <v>0</v>
      </c>
      <c r="D84" s="89">
        <v>11.1</v>
      </c>
      <c r="E84" s="89">
        <v>20</v>
      </c>
      <c r="F84" s="76">
        <f t="shared" si="2"/>
        <v>222</v>
      </c>
      <c r="G84" s="90" t="s">
        <v>73</v>
      </c>
    </row>
    <row r="85" spans="1:7" ht="18.75" customHeight="1">
      <c r="A85" s="86">
        <v>5</v>
      </c>
      <c r="B85" s="87" t="s">
        <v>175</v>
      </c>
      <c r="C85" s="89" t="s">
        <v>23</v>
      </c>
      <c r="D85" s="89">
        <v>13.6</v>
      </c>
      <c r="E85" s="89">
        <v>10</v>
      </c>
      <c r="F85" s="76">
        <f t="shared" si="2"/>
        <v>136</v>
      </c>
      <c r="G85" s="91" t="s">
        <v>176</v>
      </c>
    </row>
    <row r="86" spans="1:7" ht="14.25" customHeight="1">
      <c r="A86" s="86"/>
      <c r="B86" s="87"/>
      <c r="C86" s="89"/>
      <c r="D86" s="89"/>
      <c r="E86" s="101" t="s">
        <v>215</v>
      </c>
      <c r="F86" s="76"/>
      <c r="G86" s="91"/>
    </row>
    <row r="87" spans="1:7" ht="15" customHeight="1">
      <c r="A87" s="92" t="s">
        <v>216</v>
      </c>
      <c r="B87" s="102"/>
      <c r="C87" s="88" t="s">
        <v>217</v>
      </c>
      <c r="D87" s="76">
        <v>1</v>
      </c>
      <c r="E87" s="76">
        <v>300</v>
      </c>
      <c r="F87" s="76">
        <v>300</v>
      </c>
      <c r="G87" s="91" t="s">
        <v>218</v>
      </c>
    </row>
    <row r="88" spans="1:7" ht="66" customHeight="1">
      <c r="A88" s="103" t="s">
        <v>219</v>
      </c>
      <c r="B88" s="104"/>
      <c r="C88" s="105" t="s">
        <v>220</v>
      </c>
      <c r="D88" s="106">
        <v>1</v>
      </c>
      <c r="E88" s="106">
        <v>1000</v>
      </c>
      <c r="F88" s="106">
        <v>1000</v>
      </c>
      <c r="G88" s="107" t="s">
        <v>221</v>
      </c>
    </row>
    <row r="89" spans="1:7" ht="42" customHeight="1">
      <c r="A89" s="147" t="s">
        <v>222</v>
      </c>
      <c r="B89" s="148"/>
      <c r="C89" s="108" t="s">
        <v>223</v>
      </c>
      <c r="D89" s="109">
        <v>1</v>
      </c>
      <c r="E89" s="109">
        <v>70</v>
      </c>
      <c r="F89" s="110">
        <v>70</v>
      </c>
      <c r="G89" s="107" t="s">
        <v>224</v>
      </c>
    </row>
    <row r="90" spans="1:7" s="111" customFormat="1" ht="12">
      <c r="A90" s="81" t="s">
        <v>225</v>
      </c>
      <c r="B90" s="81"/>
      <c r="C90" s="81"/>
      <c r="D90" s="81"/>
      <c r="E90" s="81"/>
      <c r="F90" s="81"/>
      <c r="G90" s="81"/>
    </row>
    <row r="91" spans="1:7" s="115" customFormat="1" ht="12.75">
      <c r="A91" s="112">
        <v>1</v>
      </c>
      <c r="B91" s="113" t="s">
        <v>226</v>
      </c>
      <c r="C91" s="114" t="s">
        <v>227</v>
      </c>
      <c r="D91" s="112">
        <v>1</v>
      </c>
      <c r="E91" s="112">
        <v>20</v>
      </c>
      <c r="F91" s="112">
        <f aca="true" t="shared" si="3" ref="F91:F96">D91*E91</f>
        <v>20</v>
      </c>
      <c r="G91" s="113" t="s">
        <v>228</v>
      </c>
    </row>
    <row r="92" spans="1:7" s="115" customFormat="1" ht="12.75">
      <c r="A92" s="112">
        <v>2</v>
      </c>
      <c r="B92" s="113" t="s">
        <v>229</v>
      </c>
      <c r="C92" s="114" t="s">
        <v>230</v>
      </c>
      <c r="D92" s="112">
        <v>1</v>
      </c>
      <c r="E92" s="112">
        <v>30</v>
      </c>
      <c r="F92" s="112">
        <f t="shared" si="3"/>
        <v>30</v>
      </c>
      <c r="G92" s="113" t="s">
        <v>231</v>
      </c>
    </row>
    <row r="93" spans="1:7" s="115" customFormat="1" ht="12.75">
      <c r="A93" s="112">
        <v>3</v>
      </c>
      <c r="B93" s="113" t="s">
        <v>232</v>
      </c>
      <c r="C93" s="114" t="s">
        <v>233</v>
      </c>
      <c r="D93" s="112">
        <v>1</v>
      </c>
      <c r="E93" s="112">
        <v>15</v>
      </c>
      <c r="F93" s="112">
        <f t="shared" si="3"/>
        <v>15</v>
      </c>
      <c r="G93" s="113" t="s">
        <v>234</v>
      </c>
    </row>
    <row r="94" spans="1:7" s="115" customFormat="1" ht="12.75">
      <c r="A94" s="112">
        <v>4</v>
      </c>
      <c r="B94" s="113" t="s">
        <v>235</v>
      </c>
      <c r="C94" s="114" t="s">
        <v>236</v>
      </c>
      <c r="D94" s="112">
        <v>1</v>
      </c>
      <c r="E94" s="112">
        <v>25</v>
      </c>
      <c r="F94" s="112">
        <f t="shared" si="3"/>
        <v>25</v>
      </c>
      <c r="G94" s="113" t="s">
        <v>237</v>
      </c>
    </row>
    <row r="95" spans="1:7" s="115" customFormat="1" ht="12">
      <c r="A95" s="112">
        <v>5</v>
      </c>
      <c r="B95" s="113" t="s">
        <v>238</v>
      </c>
      <c r="C95" s="110" t="s">
        <v>0</v>
      </c>
      <c r="D95" s="112">
        <v>1</v>
      </c>
      <c r="E95" s="112">
        <v>20</v>
      </c>
      <c r="F95" s="112">
        <f t="shared" si="3"/>
        <v>20</v>
      </c>
      <c r="G95" s="113" t="s">
        <v>239</v>
      </c>
    </row>
    <row r="96" spans="1:7" s="115" customFormat="1" ht="12">
      <c r="A96" s="112">
        <v>6</v>
      </c>
      <c r="B96" s="113" t="s">
        <v>240</v>
      </c>
      <c r="C96" s="110" t="s">
        <v>0</v>
      </c>
      <c r="D96" s="112">
        <v>1</v>
      </c>
      <c r="E96" s="112">
        <v>35</v>
      </c>
      <c r="F96" s="112">
        <f t="shared" si="3"/>
        <v>35</v>
      </c>
      <c r="G96" s="113" t="s">
        <v>241</v>
      </c>
    </row>
    <row r="97" spans="1:7" s="115" customFormat="1" ht="12">
      <c r="A97" s="112">
        <v>7</v>
      </c>
      <c r="B97" s="113" t="s">
        <v>242</v>
      </c>
      <c r="C97" s="112" t="s">
        <v>243</v>
      </c>
      <c r="D97" s="112">
        <v>1</v>
      </c>
      <c r="E97" s="112">
        <v>10</v>
      </c>
      <c r="F97" s="112">
        <v>10</v>
      </c>
      <c r="G97" s="113" t="s">
        <v>244</v>
      </c>
    </row>
    <row r="98" spans="1:7" s="115" customFormat="1" ht="12.75">
      <c r="A98" s="112">
        <v>8</v>
      </c>
      <c r="B98" s="116" t="s">
        <v>245</v>
      </c>
      <c r="C98" s="109" t="s">
        <v>0</v>
      </c>
      <c r="D98" s="109">
        <v>1</v>
      </c>
      <c r="E98" s="109">
        <v>8</v>
      </c>
      <c r="F98" s="110">
        <v>8</v>
      </c>
      <c r="G98" s="117" t="s">
        <v>246</v>
      </c>
    </row>
    <row r="99" spans="1:10" s="120" customFormat="1" ht="12.75">
      <c r="A99" s="118" t="s">
        <v>247</v>
      </c>
      <c r="B99" s="119"/>
      <c r="G99" s="118"/>
      <c r="H99" s="111"/>
      <c r="I99" s="111"/>
      <c r="J99" s="111"/>
    </row>
    <row r="100" spans="1:10" s="120" customFormat="1" ht="12">
      <c r="A100" s="120">
        <v>1</v>
      </c>
      <c r="B100" s="119" t="s">
        <v>248</v>
      </c>
      <c r="G100" s="118"/>
      <c r="H100" s="111"/>
      <c r="I100" s="111"/>
      <c r="J100" s="111"/>
    </row>
    <row r="101" spans="1:10" s="120" customFormat="1" ht="12">
      <c r="A101" s="120">
        <v>2</v>
      </c>
      <c r="B101" s="119" t="s">
        <v>249</v>
      </c>
      <c r="G101" s="118"/>
      <c r="H101" s="111"/>
      <c r="I101" s="111"/>
      <c r="J101" s="121"/>
    </row>
    <row r="102" spans="1:10" s="120" customFormat="1" ht="12">
      <c r="A102" s="120">
        <v>3</v>
      </c>
      <c r="B102" s="119" t="s">
        <v>250</v>
      </c>
      <c r="G102" s="118"/>
      <c r="H102" s="111"/>
      <c r="I102" s="111"/>
      <c r="J102" s="111"/>
    </row>
    <row r="103" spans="1:10" s="122" customFormat="1" ht="12">
      <c r="A103" s="120">
        <v>4</v>
      </c>
      <c r="B103" s="119" t="s">
        <v>251</v>
      </c>
      <c r="C103" s="120"/>
      <c r="D103" s="120"/>
      <c r="E103" s="120"/>
      <c r="F103" s="120"/>
      <c r="G103" s="118"/>
      <c r="H103" s="111"/>
      <c r="I103" s="111"/>
      <c r="J103" s="111"/>
    </row>
    <row r="104" spans="1:10" s="122" customFormat="1" ht="12">
      <c r="A104" s="120">
        <v>5</v>
      </c>
      <c r="B104" s="143" t="s">
        <v>252</v>
      </c>
      <c r="C104" s="143"/>
      <c r="D104" s="143"/>
      <c r="E104" s="143"/>
      <c r="F104" s="143"/>
      <c r="G104" s="143"/>
      <c r="H104" s="111"/>
      <c r="I104" s="111"/>
      <c r="J104" s="111"/>
    </row>
    <row r="105" spans="1:10" s="122" customFormat="1" ht="12">
      <c r="A105" s="120">
        <v>6</v>
      </c>
      <c r="B105" s="119" t="s">
        <v>253</v>
      </c>
      <c r="C105" s="120"/>
      <c r="D105" s="120"/>
      <c r="E105" s="120"/>
      <c r="F105" s="120"/>
      <c r="G105" s="119"/>
      <c r="H105" s="111"/>
      <c r="I105" s="111"/>
      <c r="J105" s="111"/>
    </row>
    <row r="106" spans="1:10" s="122" customFormat="1" ht="12.75">
      <c r="A106" s="120">
        <v>7</v>
      </c>
      <c r="B106" s="119" t="s">
        <v>254</v>
      </c>
      <c r="C106" s="120"/>
      <c r="D106" s="120"/>
      <c r="E106" s="120"/>
      <c r="F106" s="120"/>
      <c r="G106" s="119"/>
      <c r="H106" s="111"/>
      <c r="I106" s="111"/>
      <c r="J106" s="111"/>
    </row>
    <row r="107" spans="1:8" s="122" customFormat="1" ht="12">
      <c r="A107" s="120">
        <v>8</v>
      </c>
      <c r="B107" s="119" t="s">
        <v>255</v>
      </c>
      <c r="C107" s="120"/>
      <c r="D107" s="120"/>
      <c r="E107" s="120"/>
      <c r="F107" s="120"/>
      <c r="G107" s="119"/>
      <c r="H107" s="111"/>
    </row>
    <row r="108" spans="1:8" s="122" customFormat="1" ht="12">
      <c r="A108" s="120">
        <v>9</v>
      </c>
      <c r="B108" s="119" t="s">
        <v>256</v>
      </c>
      <c r="C108" s="120"/>
      <c r="D108" s="120"/>
      <c r="E108" s="120"/>
      <c r="F108" s="120"/>
      <c r="G108" s="119"/>
      <c r="H108" s="111"/>
    </row>
    <row r="109" spans="1:6" s="122" customFormat="1" ht="12.75">
      <c r="A109" s="123" t="s">
        <v>257</v>
      </c>
      <c r="B109" s="123"/>
      <c r="C109" s="123"/>
      <c r="D109" s="123"/>
      <c r="E109" s="123"/>
      <c r="F109" s="123"/>
    </row>
    <row r="110" spans="1:6" s="122" customFormat="1" ht="12.75">
      <c r="A110" s="123" t="s">
        <v>258</v>
      </c>
      <c r="B110" s="123"/>
      <c r="C110" s="123"/>
      <c r="D110" s="123"/>
      <c r="E110" s="123"/>
      <c r="F110" s="123"/>
    </row>
    <row r="111" spans="1:6" s="122" customFormat="1" ht="12.75">
      <c r="A111" s="123" t="s">
        <v>259</v>
      </c>
      <c r="B111" s="123"/>
      <c r="C111" s="123"/>
      <c r="D111" s="123"/>
      <c r="E111" s="123"/>
      <c r="F111" s="123"/>
    </row>
  </sheetData>
  <mergeCells count="5">
    <mergeCell ref="A3:G3"/>
    <mergeCell ref="A90:G90"/>
    <mergeCell ref="B104:G104"/>
    <mergeCell ref="A2:G2"/>
    <mergeCell ref="A89:B89"/>
  </mergeCells>
  <printOptions horizontalCentered="1"/>
  <pageMargins left="0" right="0" top="0.58" bottom="0.3937007874015748" header="0.25" footer="0.5118110236220472"/>
  <pageSetup orientation="portrait" paperSize="9" r:id="rId1"/>
  <headerFooter alignWithMargins="0">
    <oddHeader>&amp;C&amp;"宋体,加粗"&amp;22阳光兄弟装饰工程有限公司报价单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0.25390625" style="0" customWidth="1"/>
    <col min="2" max="2" width="11.25390625" style="0" customWidth="1"/>
    <col min="5" max="5" width="11.75390625" style="0" customWidth="1"/>
    <col min="6" max="6" width="12.375" style="0" customWidth="1"/>
    <col min="7" max="7" width="66.375" style="0" customWidth="1"/>
  </cols>
  <sheetData>
    <row r="1" ht="30.75" customHeight="1">
      <c r="A1" s="171" t="s">
        <v>344</v>
      </c>
    </row>
    <row r="2" spans="1:9" ht="24.75" customHeight="1">
      <c r="A2" s="149" t="s">
        <v>314</v>
      </c>
      <c r="B2" s="150"/>
      <c r="C2" s="150"/>
      <c r="D2" s="150"/>
      <c r="E2" s="150"/>
      <c r="F2" s="150"/>
      <c r="G2" s="151"/>
      <c r="H2" s="152"/>
      <c r="I2" s="153"/>
    </row>
    <row r="3" spans="1:9" ht="24.75" customHeight="1">
      <c r="A3" s="154" t="s">
        <v>261</v>
      </c>
      <c r="B3" s="155" t="s">
        <v>262</v>
      </c>
      <c r="C3" s="155" t="s">
        <v>263</v>
      </c>
      <c r="D3" s="155" t="s">
        <v>264</v>
      </c>
      <c r="E3" s="155" t="s">
        <v>315</v>
      </c>
      <c r="F3" s="155" t="s">
        <v>316</v>
      </c>
      <c r="G3" s="155" t="s">
        <v>317</v>
      </c>
      <c r="H3" s="156"/>
      <c r="I3" s="153"/>
    </row>
    <row r="4" spans="1:9" ht="24.75" customHeight="1">
      <c r="A4" s="154" t="s">
        <v>265</v>
      </c>
      <c r="B4" s="155" t="s">
        <v>318</v>
      </c>
      <c r="C4" s="155" t="s">
        <v>318</v>
      </c>
      <c r="D4" s="155" t="s">
        <v>318</v>
      </c>
      <c r="E4" s="155" t="s">
        <v>318</v>
      </c>
      <c r="F4" s="157" t="s">
        <v>319</v>
      </c>
      <c r="G4" s="155" t="s">
        <v>318</v>
      </c>
      <c r="H4" s="158"/>
      <c r="I4" s="153"/>
    </row>
    <row r="5" spans="1:9" ht="24.75" customHeight="1">
      <c r="A5" s="159">
        <v>1</v>
      </c>
      <c r="B5" s="157" t="s">
        <v>266</v>
      </c>
      <c r="C5" s="157" t="s">
        <v>267</v>
      </c>
      <c r="D5" s="160">
        <v>4.1</v>
      </c>
      <c r="E5" s="160">
        <v>20</v>
      </c>
      <c r="F5" s="160">
        <v>82</v>
      </c>
      <c r="G5" s="160" t="s">
        <v>320</v>
      </c>
      <c r="H5" s="161"/>
      <c r="I5" s="153"/>
    </row>
    <row r="6" spans="1:9" ht="24.75" customHeight="1">
      <c r="A6" s="159">
        <v>2</v>
      </c>
      <c r="B6" s="157" t="s">
        <v>268</v>
      </c>
      <c r="C6" s="160" t="s">
        <v>269</v>
      </c>
      <c r="D6" s="160">
        <v>28.68</v>
      </c>
      <c r="E6" s="160">
        <v>6</v>
      </c>
      <c r="F6" s="160">
        <v>172.08</v>
      </c>
      <c r="G6" s="160" t="s">
        <v>321</v>
      </c>
      <c r="H6" s="162"/>
      <c r="I6" s="153"/>
    </row>
    <row r="7" spans="1:9" ht="24.75" customHeight="1">
      <c r="A7" s="159">
        <v>3</v>
      </c>
      <c r="B7" s="157" t="s">
        <v>270</v>
      </c>
      <c r="C7" s="157" t="s">
        <v>267</v>
      </c>
      <c r="D7" s="160">
        <v>11.9</v>
      </c>
      <c r="E7" s="160">
        <v>20</v>
      </c>
      <c r="F7" s="160">
        <v>238</v>
      </c>
      <c r="G7" s="160" t="s">
        <v>322</v>
      </c>
      <c r="H7" s="162"/>
      <c r="I7" s="153"/>
    </row>
    <row r="8" spans="1:9" ht="24.75" customHeight="1">
      <c r="A8" s="159">
        <v>4</v>
      </c>
      <c r="B8" s="157" t="s">
        <v>271</v>
      </c>
      <c r="C8" s="157" t="s">
        <v>267</v>
      </c>
      <c r="D8" s="160">
        <v>4.1</v>
      </c>
      <c r="E8" s="160">
        <v>20</v>
      </c>
      <c r="F8" s="160">
        <v>82</v>
      </c>
      <c r="G8" s="160" t="s">
        <v>323</v>
      </c>
      <c r="H8" s="162"/>
      <c r="I8" s="153"/>
    </row>
    <row r="9" spans="1:9" ht="24.75" customHeight="1">
      <c r="A9" s="154" t="s">
        <v>272</v>
      </c>
      <c r="B9" s="155" t="s">
        <v>318</v>
      </c>
      <c r="C9" s="155" t="s">
        <v>318</v>
      </c>
      <c r="D9" s="155" t="s">
        <v>318</v>
      </c>
      <c r="E9" s="155" t="s">
        <v>318</v>
      </c>
      <c r="F9" s="160">
        <v>0</v>
      </c>
      <c r="G9" s="155" t="s">
        <v>318</v>
      </c>
      <c r="H9" s="158"/>
      <c r="I9" s="153"/>
    </row>
    <row r="10" spans="1:9" ht="24.75" customHeight="1">
      <c r="A10" s="159">
        <v>1</v>
      </c>
      <c r="B10" s="157" t="s">
        <v>266</v>
      </c>
      <c r="C10" s="157" t="s">
        <v>267</v>
      </c>
      <c r="D10" s="160">
        <v>6.7</v>
      </c>
      <c r="E10" s="160">
        <v>20</v>
      </c>
      <c r="F10" s="160">
        <v>134</v>
      </c>
      <c r="G10" s="160" t="s">
        <v>320</v>
      </c>
      <c r="H10" s="161"/>
      <c r="I10" s="153"/>
    </row>
    <row r="11" spans="1:9" ht="24.75" customHeight="1">
      <c r="A11" s="159">
        <v>2</v>
      </c>
      <c r="B11" s="157" t="s">
        <v>273</v>
      </c>
      <c r="C11" s="157" t="s">
        <v>267</v>
      </c>
      <c r="D11" s="160">
        <v>22</v>
      </c>
      <c r="E11" s="160">
        <v>23</v>
      </c>
      <c r="F11" s="160">
        <v>506</v>
      </c>
      <c r="G11" s="160" t="s">
        <v>324</v>
      </c>
      <c r="H11" s="161"/>
      <c r="I11" s="153"/>
    </row>
    <row r="12" spans="1:9" ht="24.75" customHeight="1">
      <c r="A12" s="159">
        <v>3</v>
      </c>
      <c r="B12" s="157" t="s">
        <v>325</v>
      </c>
      <c r="C12" s="157" t="s">
        <v>267</v>
      </c>
      <c r="D12" s="160">
        <v>6.7</v>
      </c>
      <c r="E12" s="160">
        <v>100</v>
      </c>
      <c r="F12" s="160">
        <v>670</v>
      </c>
      <c r="G12" s="160" t="s">
        <v>326</v>
      </c>
      <c r="H12" s="162"/>
      <c r="I12" s="153"/>
    </row>
    <row r="13" spans="1:9" ht="24.75" customHeight="1">
      <c r="A13" s="154" t="s">
        <v>274</v>
      </c>
      <c r="B13" s="155" t="s">
        <v>318</v>
      </c>
      <c r="C13" s="155" t="s">
        <v>318</v>
      </c>
      <c r="D13" s="155" t="s">
        <v>318</v>
      </c>
      <c r="E13" s="155" t="s">
        <v>318</v>
      </c>
      <c r="F13" s="160">
        <v>0</v>
      </c>
      <c r="G13" s="155" t="s">
        <v>318</v>
      </c>
      <c r="H13" s="158"/>
      <c r="I13" s="153"/>
    </row>
    <row r="14" spans="1:9" ht="24.75" customHeight="1">
      <c r="A14" s="159">
        <v>1</v>
      </c>
      <c r="B14" s="157" t="s">
        <v>266</v>
      </c>
      <c r="C14" s="157" t="s">
        <v>267</v>
      </c>
      <c r="D14" s="160">
        <v>1.7</v>
      </c>
      <c r="E14" s="160">
        <v>20</v>
      </c>
      <c r="F14" s="160">
        <v>34</v>
      </c>
      <c r="G14" s="160" t="s">
        <v>320</v>
      </c>
      <c r="H14" s="161"/>
      <c r="I14" s="153"/>
    </row>
    <row r="15" spans="1:9" ht="24.75" customHeight="1">
      <c r="A15" s="159">
        <v>2</v>
      </c>
      <c r="B15" s="157" t="s">
        <v>273</v>
      </c>
      <c r="C15" s="157" t="s">
        <v>267</v>
      </c>
      <c r="D15" s="160">
        <v>8.88</v>
      </c>
      <c r="E15" s="160">
        <v>23</v>
      </c>
      <c r="F15" s="160">
        <v>204.24</v>
      </c>
      <c r="G15" s="160" t="s">
        <v>324</v>
      </c>
      <c r="H15" s="161"/>
      <c r="I15" s="153"/>
    </row>
    <row r="16" spans="1:9" ht="24.75" customHeight="1">
      <c r="A16" s="159">
        <v>3</v>
      </c>
      <c r="B16" s="157" t="s">
        <v>275</v>
      </c>
      <c r="C16" s="157" t="s">
        <v>267</v>
      </c>
      <c r="D16" s="160">
        <v>8.88</v>
      </c>
      <c r="E16" s="160">
        <v>6</v>
      </c>
      <c r="F16" s="160">
        <v>53.28</v>
      </c>
      <c r="G16" s="160" t="s">
        <v>327</v>
      </c>
      <c r="H16" s="162"/>
      <c r="I16" s="153"/>
    </row>
    <row r="17" spans="1:9" ht="24.75" customHeight="1">
      <c r="A17" s="159">
        <v>4</v>
      </c>
      <c r="B17" s="157" t="s">
        <v>271</v>
      </c>
      <c r="C17" s="157" t="s">
        <v>267</v>
      </c>
      <c r="D17" s="160">
        <v>1.7</v>
      </c>
      <c r="E17" s="160">
        <v>20</v>
      </c>
      <c r="F17" s="160">
        <v>34</v>
      </c>
      <c r="G17" s="160" t="s">
        <v>323</v>
      </c>
      <c r="H17" s="162"/>
      <c r="I17" s="153"/>
    </row>
    <row r="18" spans="1:9" ht="24.75" customHeight="1">
      <c r="A18" s="154" t="s">
        <v>276</v>
      </c>
      <c r="B18" s="155" t="s">
        <v>318</v>
      </c>
      <c r="C18" s="155" t="s">
        <v>318</v>
      </c>
      <c r="D18" s="155" t="s">
        <v>318</v>
      </c>
      <c r="E18" s="155" t="s">
        <v>318</v>
      </c>
      <c r="F18" s="160">
        <v>0</v>
      </c>
      <c r="G18" s="155" t="s">
        <v>318</v>
      </c>
      <c r="H18" s="158"/>
      <c r="I18" s="153"/>
    </row>
    <row r="19" spans="1:9" ht="24.75" customHeight="1">
      <c r="A19" s="159">
        <v>1</v>
      </c>
      <c r="B19" s="157" t="s">
        <v>266</v>
      </c>
      <c r="C19" s="157" t="s">
        <v>267</v>
      </c>
      <c r="D19" s="160">
        <v>28.9</v>
      </c>
      <c r="E19" s="160">
        <v>20</v>
      </c>
      <c r="F19" s="160">
        <v>578</v>
      </c>
      <c r="G19" s="160" t="s">
        <v>320</v>
      </c>
      <c r="H19" s="161"/>
      <c r="I19" s="153"/>
    </row>
    <row r="20" spans="1:9" ht="24.75" customHeight="1">
      <c r="A20" s="159">
        <v>2</v>
      </c>
      <c r="B20" s="157" t="s">
        <v>268</v>
      </c>
      <c r="C20" s="160" t="s">
        <v>269</v>
      </c>
      <c r="D20" s="160">
        <v>85.8</v>
      </c>
      <c r="E20" s="160">
        <v>6</v>
      </c>
      <c r="F20" s="160">
        <v>514.8</v>
      </c>
      <c r="G20" s="160" t="s">
        <v>321</v>
      </c>
      <c r="H20" s="162"/>
      <c r="I20" s="153"/>
    </row>
    <row r="21" spans="1:9" ht="24.75" customHeight="1">
      <c r="A21" s="159">
        <v>3</v>
      </c>
      <c r="B21" s="157" t="s">
        <v>270</v>
      </c>
      <c r="C21" s="157" t="s">
        <v>267</v>
      </c>
      <c r="D21" s="160">
        <v>40</v>
      </c>
      <c r="E21" s="160">
        <v>20</v>
      </c>
      <c r="F21" s="160">
        <v>800</v>
      </c>
      <c r="G21" s="160" t="s">
        <v>322</v>
      </c>
      <c r="H21" s="162"/>
      <c r="I21" s="153"/>
    </row>
    <row r="22" spans="1:9" ht="24.75" customHeight="1">
      <c r="A22" s="159">
        <v>4</v>
      </c>
      <c r="B22" s="157" t="s">
        <v>271</v>
      </c>
      <c r="C22" s="157" t="s">
        <v>267</v>
      </c>
      <c r="D22" s="160">
        <v>28.9</v>
      </c>
      <c r="E22" s="160">
        <v>20</v>
      </c>
      <c r="F22" s="160">
        <v>578</v>
      </c>
      <c r="G22" s="160" t="s">
        <v>323</v>
      </c>
      <c r="H22" s="162"/>
      <c r="I22" s="153"/>
    </row>
    <row r="23" spans="1:9" ht="24.75" customHeight="1">
      <c r="A23" s="154" t="s">
        <v>277</v>
      </c>
      <c r="B23" s="155" t="s">
        <v>318</v>
      </c>
      <c r="C23" s="155" t="s">
        <v>318</v>
      </c>
      <c r="D23" s="155" t="s">
        <v>318</v>
      </c>
      <c r="E23" s="155" t="s">
        <v>318</v>
      </c>
      <c r="F23" s="160">
        <v>0</v>
      </c>
      <c r="G23" s="155" t="s">
        <v>318</v>
      </c>
      <c r="H23" s="158"/>
      <c r="I23" s="153"/>
    </row>
    <row r="24" spans="1:9" ht="24.75" customHeight="1">
      <c r="A24" s="159">
        <v>1</v>
      </c>
      <c r="B24" s="157" t="s">
        <v>266</v>
      </c>
      <c r="C24" s="157" t="s">
        <v>267</v>
      </c>
      <c r="D24" s="160">
        <v>2.88</v>
      </c>
      <c r="E24" s="160">
        <v>20</v>
      </c>
      <c r="F24" s="160">
        <v>57.6</v>
      </c>
      <c r="G24" s="160" t="s">
        <v>320</v>
      </c>
      <c r="H24" s="161"/>
      <c r="I24" s="153"/>
    </row>
    <row r="25" spans="1:9" ht="24.75" customHeight="1">
      <c r="A25" s="159">
        <v>2</v>
      </c>
      <c r="B25" s="157" t="s">
        <v>273</v>
      </c>
      <c r="C25" s="157" t="s">
        <v>267</v>
      </c>
      <c r="D25" s="160">
        <v>5</v>
      </c>
      <c r="E25" s="160">
        <v>23</v>
      </c>
      <c r="F25" s="160">
        <v>115</v>
      </c>
      <c r="G25" s="160" t="s">
        <v>324</v>
      </c>
      <c r="H25" s="161"/>
      <c r="I25" s="153"/>
    </row>
    <row r="26" spans="1:9" ht="24.75" customHeight="1">
      <c r="A26" s="159">
        <v>3</v>
      </c>
      <c r="B26" s="157" t="s">
        <v>275</v>
      </c>
      <c r="C26" s="157" t="s">
        <v>267</v>
      </c>
      <c r="D26" s="160">
        <v>5</v>
      </c>
      <c r="E26" s="160">
        <v>6</v>
      </c>
      <c r="F26" s="160">
        <v>30</v>
      </c>
      <c r="G26" s="160" t="s">
        <v>327</v>
      </c>
      <c r="H26" s="162"/>
      <c r="I26" s="153"/>
    </row>
    <row r="27" spans="1:9" ht="24.75" customHeight="1">
      <c r="A27" s="159">
        <v>4</v>
      </c>
      <c r="B27" s="157" t="s">
        <v>271</v>
      </c>
      <c r="C27" s="157" t="s">
        <v>267</v>
      </c>
      <c r="D27" s="160">
        <v>2.88</v>
      </c>
      <c r="E27" s="160">
        <v>20</v>
      </c>
      <c r="F27" s="160">
        <v>57.6</v>
      </c>
      <c r="G27" s="160" t="s">
        <v>323</v>
      </c>
      <c r="H27" s="162"/>
      <c r="I27" s="153"/>
    </row>
    <row r="28" spans="1:9" ht="24.75" customHeight="1">
      <c r="A28" s="154" t="s">
        <v>278</v>
      </c>
      <c r="B28" s="155" t="s">
        <v>318</v>
      </c>
      <c r="C28" s="155" t="s">
        <v>318</v>
      </c>
      <c r="D28" s="155" t="s">
        <v>318</v>
      </c>
      <c r="E28" s="155" t="s">
        <v>318</v>
      </c>
      <c r="F28" s="160">
        <v>0</v>
      </c>
      <c r="G28" s="155" t="s">
        <v>318</v>
      </c>
      <c r="H28" s="158"/>
      <c r="I28" s="153"/>
    </row>
    <row r="29" spans="1:9" ht="24.75" customHeight="1">
      <c r="A29" s="159">
        <v>1</v>
      </c>
      <c r="B29" s="157" t="s">
        <v>266</v>
      </c>
      <c r="C29" s="157" t="s">
        <v>267</v>
      </c>
      <c r="D29" s="160">
        <v>0.775</v>
      </c>
      <c r="E29" s="160">
        <v>20</v>
      </c>
      <c r="F29" s="160">
        <v>15.5</v>
      </c>
      <c r="G29" s="160" t="s">
        <v>320</v>
      </c>
      <c r="H29" s="161"/>
      <c r="I29" s="153"/>
    </row>
    <row r="30" spans="1:9" ht="24.75" customHeight="1">
      <c r="A30" s="159">
        <v>2</v>
      </c>
      <c r="B30" s="157" t="s">
        <v>268</v>
      </c>
      <c r="C30" s="160" t="s">
        <v>269</v>
      </c>
      <c r="D30" s="160">
        <v>15.3</v>
      </c>
      <c r="E30" s="160">
        <v>6</v>
      </c>
      <c r="F30" s="160">
        <v>91.8</v>
      </c>
      <c r="G30" s="160" t="s">
        <v>321</v>
      </c>
      <c r="H30" s="162"/>
      <c r="I30" s="153"/>
    </row>
    <row r="31" spans="1:9" ht="24.75" customHeight="1">
      <c r="A31" s="159">
        <v>3</v>
      </c>
      <c r="B31" s="157" t="s">
        <v>271</v>
      </c>
      <c r="C31" s="157" t="s">
        <v>267</v>
      </c>
      <c r="D31" s="160">
        <v>0.775</v>
      </c>
      <c r="E31" s="160">
        <v>20</v>
      </c>
      <c r="F31" s="160">
        <v>15.5</v>
      </c>
      <c r="G31" s="160" t="s">
        <v>323</v>
      </c>
      <c r="H31" s="162"/>
      <c r="I31" s="153"/>
    </row>
    <row r="32" spans="1:9" ht="24.75" customHeight="1">
      <c r="A32" s="154" t="s">
        <v>279</v>
      </c>
      <c r="B32" s="155" t="s">
        <v>318</v>
      </c>
      <c r="C32" s="155" t="s">
        <v>318</v>
      </c>
      <c r="D32" s="155" t="s">
        <v>318</v>
      </c>
      <c r="E32" s="155" t="s">
        <v>318</v>
      </c>
      <c r="F32" s="160">
        <v>0</v>
      </c>
      <c r="G32" s="155" t="s">
        <v>318</v>
      </c>
      <c r="H32" s="158"/>
      <c r="I32" s="153"/>
    </row>
    <row r="33" spans="1:9" ht="24.75" customHeight="1">
      <c r="A33" s="159">
        <v>1</v>
      </c>
      <c r="B33" s="157" t="s">
        <v>266</v>
      </c>
      <c r="C33" s="157" t="s">
        <v>267</v>
      </c>
      <c r="D33" s="160">
        <v>2.1</v>
      </c>
      <c r="E33" s="160">
        <v>20</v>
      </c>
      <c r="F33" s="160">
        <v>42</v>
      </c>
      <c r="G33" s="160" t="s">
        <v>328</v>
      </c>
      <c r="H33" s="162"/>
      <c r="I33" s="153"/>
    </row>
    <row r="34" spans="1:9" ht="24.75" customHeight="1">
      <c r="A34" s="159">
        <v>2</v>
      </c>
      <c r="B34" s="157" t="s">
        <v>268</v>
      </c>
      <c r="C34" s="160" t="s">
        <v>269</v>
      </c>
      <c r="D34" s="160">
        <v>3.5</v>
      </c>
      <c r="E34" s="160">
        <v>6</v>
      </c>
      <c r="F34" s="160">
        <v>21</v>
      </c>
      <c r="G34" s="160" t="s">
        <v>321</v>
      </c>
      <c r="H34" s="162"/>
      <c r="I34" s="153"/>
    </row>
    <row r="35" spans="1:9" ht="24.75" customHeight="1">
      <c r="A35" s="159">
        <v>3</v>
      </c>
      <c r="B35" s="157" t="s">
        <v>270</v>
      </c>
      <c r="C35" s="157" t="s">
        <v>267</v>
      </c>
      <c r="D35" s="160">
        <v>9.4</v>
      </c>
      <c r="E35" s="160">
        <v>20</v>
      </c>
      <c r="F35" s="160">
        <v>188</v>
      </c>
      <c r="G35" s="160" t="s">
        <v>322</v>
      </c>
      <c r="H35" s="162"/>
      <c r="I35" s="153"/>
    </row>
    <row r="36" spans="1:9" ht="24.75" customHeight="1">
      <c r="A36" s="159">
        <v>4</v>
      </c>
      <c r="B36" s="157" t="s">
        <v>271</v>
      </c>
      <c r="C36" s="157" t="s">
        <v>267</v>
      </c>
      <c r="D36" s="160">
        <v>2.1</v>
      </c>
      <c r="E36" s="160">
        <v>20</v>
      </c>
      <c r="F36" s="160">
        <v>42</v>
      </c>
      <c r="G36" s="160" t="s">
        <v>323</v>
      </c>
      <c r="H36" s="162"/>
      <c r="I36" s="153"/>
    </row>
    <row r="37" spans="1:9" ht="24.75" customHeight="1">
      <c r="A37" s="154" t="s">
        <v>280</v>
      </c>
      <c r="B37" s="155" t="s">
        <v>318</v>
      </c>
      <c r="C37" s="155" t="s">
        <v>318</v>
      </c>
      <c r="D37" s="155" t="s">
        <v>318</v>
      </c>
      <c r="E37" s="155" t="s">
        <v>318</v>
      </c>
      <c r="F37" s="160">
        <v>0</v>
      </c>
      <c r="G37" s="155" t="s">
        <v>318</v>
      </c>
      <c r="H37" s="158"/>
      <c r="I37" s="153"/>
    </row>
    <row r="38" spans="1:9" ht="24.75" customHeight="1">
      <c r="A38" s="159">
        <v>1</v>
      </c>
      <c r="B38" s="157" t="s">
        <v>266</v>
      </c>
      <c r="C38" s="157" t="s">
        <v>267</v>
      </c>
      <c r="D38" s="160">
        <v>5.14</v>
      </c>
      <c r="E38" s="160">
        <v>20</v>
      </c>
      <c r="F38" s="160">
        <v>102.8</v>
      </c>
      <c r="G38" s="160" t="s">
        <v>320</v>
      </c>
      <c r="H38" s="161"/>
      <c r="I38" s="153"/>
    </row>
    <row r="39" spans="1:9" ht="24.75" customHeight="1">
      <c r="A39" s="159">
        <v>2</v>
      </c>
      <c r="B39" s="157" t="s">
        <v>273</v>
      </c>
      <c r="C39" s="157" t="s">
        <v>267</v>
      </c>
      <c r="D39" s="160">
        <v>21</v>
      </c>
      <c r="E39" s="160">
        <v>23</v>
      </c>
      <c r="F39" s="160">
        <v>483</v>
      </c>
      <c r="G39" s="160" t="s">
        <v>324</v>
      </c>
      <c r="H39" s="161"/>
      <c r="I39" s="153"/>
    </row>
    <row r="40" spans="1:9" ht="24.75" customHeight="1">
      <c r="A40" s="159">
        <v>3</v>
      </c>
      <c r="B40" s="157" t="s">
        <v>325</v>
      </c>
      <c r="C40" s="157" t="s">
        <v>267</v>
      </c>
      <c r="D40" s="160">
        <v>5.14</v>
      </c>
      <c r="E40" s="160">
        <v>100</v>
      </c>
      <c r="F40" s="160">
        <v>514</v>
      </c>
      <c r="G40" s="160" t="s">
        <v>326</v>
      </c>
      <c r="H40" s="162"/>
      <c r="I40" s="153"/>
    </row>
    <row r="41" spans="1:9" ht="24.75" customHeight="1">
      <c r="A41" s="159">
        <v>4</v>
      </c>
      <c r="B41" s="157" t="s">
        <v>281</v>
      </c>
      <c r="C41" s="157" t="s">
        <v>282</v>
      </c>
      <c r="D41" s="160">
        <v>1</v>
      </c>
      <c r="E41" s="160">
        <v>200</v>
      </c>
      <c r="F41" s="160">
        <v>200</v>
      </c>
      <c r="G41" s="160" t="s">
        <v>329</v>
      </c>
      <c r="H41" s="162"/>
      <c r="I41" s="153"/>
    </row>
    <row r="42" spans="1:9" ht="24.75" customHeight="1">
      <c r="A42" s="154" t="s">
        <v>283</v>
      </c>
      <c r="B42" s="155" t="s">
        <v>318</v>
      </c>
      <c r="C42" s="155" t="s">
        <v>318</v>
      </c>
      <c r="D42" s="155" t="s">
        <v>318</v>
      </c>
      <c r="E42" s="155" t="s">
        <v>318</v>
      </c>
      <c r="F42" s="160">
        <v>0</v>
      </c>
      <c r="G42" s="155" t="s">
        <v>318</v>
      </c>
      <c r="H42" s="158"/>
      <c r="I42" s="153"/>
    </row>
    <row r="43" spans="1:9" ht="24.75" customHeight="1">
      <c r="A43" s="159">
        <v>1</v>
      </c>
      <c r="B43" s="157" t="s">
        <v>266</v>
      </c>
      <c r="C43" s="157" t="s">
        <v>267</v>
      </c>
      <c r="D43" s="160">
        <v>15.3</v>
      </c>
      <c r="E43" s="160">
        <v>20</v>
      </c>
      <c r="F43" s="160">
        <v>306</v>
      </c>
      <c r="G43" s="160" t="s">
        <v>320</v>
      </c>
      <c r="H43" s="161"/>
      <c r="I43" s="153"/>
    </row>
    <row r="44" spans="1:9" ht="24.75" customHeight="1">
      <c r="A44" s="159">
        <v>2</v>
      </c>
      <c r="B44" s="157" t="s">
        <v>268</v>
      </c>
      <c r="C44" s="160" t="s">
        <v>269</v>
      </c>
      <c r="D44" s="160">
        <v>13</v>
      </c>
      <c r="E44" s="160">
        <v>6</v>
      </c>
      <c r="F44" s="160">
        <v>78</v>
      </c>
      <c r="G44" s="160" t="s">
        <v>321</v>
      </c>
      <c r="H44" s="162"/>
      <c r="I44" s="153"/>
    </row>
    <row r="45" spans="1:9" ht="24.75" customHeight="1">
      <c r="A45" s="159">
        <v>3</v>
      </c>
      <c r="B45" s="157" t="s">
        <v>270</v>
      </c>
      <c r="C45" s="157" t="s">
        <v>267</v>
      </c>
      <c r="D45" s="160">
        <v>39.3</v>
      </c>
      <c r="E45" s="160">
        <v>20</v>
      </c>
      <c r="F45" s="160">
        <v>786</v>
      </c>
      <c r="G45" s="160" t="s">
        <v>322</v>
      </c>
      <c r="H45" s="162"/>
      <c r="I45" s="153"/>
    </row>
    <row r="46" spans="1:9" ht="24.75" customHeight="1">
      <c r="A46" s="159">
        <v>4</v>
      </c>
      <c r="B46" s="157" t="s">
        <v>271</v>
      </c>
      <c r="C46" s="157" t="s">
        <v>267</v>
      </c>
      <c r="D46" s="160">
        <v>15.3</v>
      </c>
      <c r="E46" s="160">
        <v>25</v>
      </c>
      <c r="F46" s="160">
        <v>382.5</v>
      </c>
      <c r="G46" s="160" t="s">
        <v>323</v>
      </c>
      <c r="H46" s="162"/>
      <c r="I46" s="153"/>
    </row>
    <row r="47" spans="1:9" ht="24.75" customHeight="1">
      <c r="A47" s="154" t="s">
        <v>284</v>
      </c>
      <c r="B47" s="155" t="s">
        <v>318</v>
      </c>
      <c r="C47" s="155" t="s">
        <v>318</v>
      </c>
      <c r="D47" s="155" t="s">
        <v>318</v>
      </c>
      <c r="E47" s="155" t="s">
        <v>318</v>
      </c>
      <c r="F47" s="160">
        <v>0</v>
      </c>
      <c r="G47" s="155" t="s">
        <v>318</v>
      </c>
      <c r="H47" s="158"/>
      <c r="I47" s="153"/>
    </row>
    <row r="48" spans="1:9" ht="24.75" customHeight="1">
      <c r="A48" s="159">
        <v>1</v>
      </c>
      <c r="B48" s="157" t="s">
        <v>266</v>
      </c>
      <c r="C48" s="157" t="s">
        <v>267</v>
      </c>
      <c r="D48" s="160">
        <v>1.98</v>
      </c>
      <c r="E48" s="160">
        <v>20</v>
      </c>
      <c r="F48" s="160">
        <v>39.6</v>
      </c>
      <c r="G48" s="160" t="s">
        <v>320</v>
      </c>
      <c r="H48" s="161"/>
      <c r="I48" s="153"/>
    </row>
    <row r="49" spans="1:9" ht="24.75" customHeight="1">
      <c r="A49" s="159">
        <v>2</v>
      </c>
      <c r="B49" s="157" t="s">
        <v>273</v>
      </c>
      <c r="C49" s="157" t="s">
        <v>267</v>
      </c>
      <c r="D49" s="160">
        <v>8</v>
      </c>
      <c r="E49" s="160">
        <v>23</v>
      </c>
      <c r="F49" s="160">
        <v>184</v>
      </c>
      <c r="G49" s="160" t="s">
        <v>324</v>
      </c>
      <c r="H49" s="161"/>
      <c r="I49" s="153"/>
    </row>
    <row r="50" spans="1:9" ht="24.75" customHeight="1">
      <c r="A50" s="159">
        <v>3</v>
      </c>
      <c r="B50" s="157" t="s">
        <v>275</v>
      </c>
      <c r="C50" s="157" t="s">
        <v>267</v>
      </c>
      <c r="D50" s="160">
        <v>8</v>
      </c>
      <c r="E50" s="160">
        <v>6</v>
      </c>
      <c r="F50" s="160">
        <v>48</v>
      </c>
      <c r="G50" s="160" t="s">
        <v>327</v>
      </c>
      <c r="H50" s="162"/>
      <c r="I50" s="153"/>
    </row>
    <row r="51" spans="1:9" ht="24.75" customHeight="1">
      <c r="A51" s="159">
        <v>4</v>
      </c>
      <c r="B51" s="157" t="s">
        <v>271</v>
      </c>
      <c r="C51" s="157" t="s">
        <v>267</v>
      </c>
      <c r="D51" s="160">
        <v>1.98</v>
      </c>
      <c r="E51" s="160">
        <v>20</v>
      </c>
      <c r="F51" s="160">
        <v>39.6</v>
      </c>
      <c r="G51" s="160" t="s">
        <v>323</v>
      </c>
      <c r="H51" s="162"/>
      <c r="I51" s="153"/>
    </row>
    <row r="52" spans="1:9" ht="24.75" customHeight="1">
      <c r="A52" s="154" t="s">
        <v>285</v>
      </c>
      <c r="B52" s="155" t="s">
        <v>318</v>
      </c>
      <c r="C52" s="155" t="s">
        <v>318</v>
      </c>
      <c r="D52" s="155" t="s">
        <v>318</v>
      </c>
      <c r="E52" s="155" t="s">
        <v>318</v>
      </c>
      <c r="F52" s="160">
        <v>0</v>
      </c>
      <c r="G52" s="155" t="s">
        <v>318</v>
      </c>
      <c r="H52" s="158"/>
      <c r="I52" s="153"/>
    </row>
    <row r="53" spans="1:9" ht="24.75" customHeight="1">
      <c r="A53" s="159">
        <v>1</v>
      </c>
      <c r="B53" s="157" t="s">
        <v>266</v>
      </c>
      <c r="C53" s="157" t="s">
        <v>267</v>
      </c>
      <c r="D53" s="160">
        <v>3.225</v>
      </c>
      <c r="E53" s="160">
        <v>20</v>
      </c>
      <c r="F53" s="160">
        <v>64.5</v>
      </c>
      <c r="G53" s="160" t="s">
        <v>320</v>
      </c>
      <c r="H53" s="161"/>
      <c r="I53" s="153"/>
    </row>
    <row r="54" spans="1:9" ht="24.75" customHeight="1">
      <c r="A54" s="159">
        <v>2</v>
      </c>
      <c r="B54" s="157" t="s">
        <v>268</v>
      </c>
      <c r="C54" s="160" t="s">
        <v>269</v>
      </c>
      <c r="D54" s="160">
        <v>4.7</v>
      </c>
      <c r="E54" s="160">
        <v>6</v>
      </c>
      <c r="F54" s="160">
        <v>28.2</v>
      </c>
      <c r="G54" s="160" t="s">
        <v>321</v>
      </c>
      <c r="H54" s="162"/>
      <c r="I54" s="153"/>
    </row>
    <row r="55" spans="1:9" ht="24.75" customHeight="1">
      <c r="A55" s="159">
        <v>3</v>
      </c>
      <c r="B55" s="157" t="s">
        <v>270</v>
      </c>
      <c r="C55" s="157" t="s">
        <v>267</v>
      </c>
      <c r="D55" s="160">
        <v>13</v>
      </c>
      <c r="E55" s="160">
        <v>20</v>
      </c>
      <c r="F55" s="160">
        <v>260</v>
      </c>
      <c r="G55" s="160" t="s">
        <v>322</v>
      </c>
      <c r="H55" s="162"/>
      <c r="I55" s="153"/>
    </row>
    <row r="56" spans="1:9" ht="24.75" customHeight="1">
      <c r="A56" s="159">
        <v>4</v>
      </c>
      <c r="B56" s="157" t="s">
        <v>271</v>
      </c>
      <c r="C56" s="157" t="s">
        <v>267</v>
      </c>
      <c r="D56" s="160">
        <v>3.225</v>
      </c>
      <c r="E56" s="160">
        <v>20</v>
      </c>
      <c r="F56" s="160">
        <v>64.5</v>
      </c>
      <c r="G56" s="160" t="s">
        <v>323</v>
      </c>
      <c r="H56" s="162"/>
      <c r="I56" s="153"/>
    </row>
    <row r="57" spans="1:9" ht="24.75" customHeight="1">
      <c r="A57" s="154" t="s">
        <v>330</v>
      </c>
      <c r="B57" s="155" t="s">
        <v>318</v>
      </c>
      <c r="C57" s="155" t="s">
        <v>318</v>
      </c>
      <c r="D57" s="155" t="s">
        <v>318</v>
      </c>
      <c r="E57" s="155" t="s">
        <v>318</v>
      </c>
      <c r="F57" s="160">
        <v>0</v>
      </c>
      <c r="G57" s="155" t="s">
        <v>318</v>
      </c>
      <c r="H57" s="158"/>
      <c r="I57" s="153"/>
    </row>
    <row r="58" spans="1:9" ht="24.75" customHeight="1">
      <c r="A58" s="159">
        <v>1</v>
      </c>
      <c r="B58" s="157" t="s">
        <v>266</v>
      </c>
      <c r="C58" s="157" t="s">
        <v>267</v>
      </c>
      <c r="D58" s="160">
        <v>9.963</v>
      </c>
      <c r="E58" s="160">
        <v>20</v>
      </c>
      <c r="F58" s="160">
        <v>199.26</v>
      </c>
      <c r="G58" s="160" t="s">
        <v>320</v>
      </c>
      <c r="H58" s="161"/>
      <c r="I58" s="153"/>
    </row>
    <row r="59" spans="1:9" ht="24.75" customHeight="1">
      <c r="A59" s="159">
        <v>2</v>
      </c>
      <c r="B59" s="157" t="s">
        <v>268</v>
      </c>
      <c r="C59" s="160" t="s">
        <v>269</v>
      </c>
      <c r="D59" s="160">
        <v>11</v>
      </c>
      <c r="E59" s="160">
        <v>6</v>
      </c>
      <c r="F59" s="160">
        <v>66</v>
      </c>
      <c r="G59" s="160" t="s">
        <v>321</v>
      </c>
      <c r="H59" s="162"/>
      <c r="I59" s="153"/>
    </row>
    <row r="60" spans="1:9" ht="24.75" customHeight="1">
      <c r="A60" s="159">
        <v>3</v>
      </c>
      <c r="B60" s="157" t="s">
        <v>270</v>
      </c>
      <c r="C60" s="157" t="s">
        <v>267</v>
      </c>
      <c r="D60" s="160">
        <v>32.55</v>
      </c>
      <c r="E60" s="160">
        <v>20</v>
      </c>
      <c r="F60" s="160">
        <v>651</v>
      </c>
      <c r="G60" s="160" t="s">
        <v>322</v>
      </c>
      <c r="H60" s="162"/>
      <c r="I60" s="153"/>
    </row>
    <row r="61" spans="1:9" ht="24.75" customHeight="1">
      <c r="A61" s="159">
        <v>4</v>
      </c>
      <c r="B61" s="157" t="s">
        <v>271</v>
      </c>
      <c r="C61" s="157" t="s">
        <v>267</v>
      </c>
      <c r="D61" s="160">
        <v>9.963</v>
      </c>
      <c r="E61" s="160">
        <v>20</v>
      </c>
      <c r="F61" s="160">
        <v>199.26</v>
      </c>
      <c r="G61" s="160" t="s">
        <v>323</v>
      </c>
      <c r="H61" s="162"/>
      <c r="I61" s="153"/>
    </row>
    <row r="62" spans="1:9" ht="24.75" customHeight="1">
      <c r="A62" s="154" t="s">
        <v>331</v>
      </c>
      <c r="B62" s="155" t="s">
        <v>318</v>
      </c>
      <c r="C62" s="155" t="s">
        <v>318</v>
      </c>
      <c r="D62" s="155" t="s">
        <v>318</v>
      </c>
      <c r="E62" s="155" t="s">
        <v>318</v>
      </c>
      <c r="F62" s="160">
        <v>0</v>
      </c>
      <c r="G62" s="155" t="s">
        <v>318</v>
      </c>
      <c r="H62" s="158"/>
      <c r="I62" s="153"/>
    </row>
    <row r="63" spans="1:9" ht="24.75" customHeight="1">
      <c r="A63" s="159">
        <v>1</v>
      </c>
      <c r="B63" s="157" t="s">
        <v>266</v>
      </c>
      <c r="C63" s="157" t="s">
        <v>267</v>
      </c>
      <c r="D63" s="160">
        <v>2</v>
      </c>
      <c r="E63" s="160">
        <v>20</v>
      </c>
      <c r="F63" s="160">
        <v>40</v>
      </c>
      <c r="G63" s="160" t="s">
        <v>320</v>
      </c>
      <c r="H63" s="161"/>
      <c r="I63" s="153"/>
    </row>
    <row r="64" spans="1:9" ht="24.75" customHeight="1">
      <c r="A64" s="159">
        <v>2</v>
      </c>
      <c r="B64" s="157" t="s">
        <v>268</v>
      </c>
      <c r="C64" s="160" t="s">
        <v>269</v>
      </c>
      <c r="D64" s="160">
        <v>3.5</v>
      </c>
      <c r="E64" s="160">
        <v>6</v>
      </c>
      <c r="F64" s="160">
        <v>21</v>
      </c>
      <c r="G64" s="160" t="s">
        <v>321</v>
      </c>
      <c r="H64" s="162"/>
      <c r="I64" s="153"/>
    </row>
    <row r="65" spans="1:9" ht="24.75" customHeight="1">
      <c r="A65" s="159">
        <v>3</v>
      </c>
      <c r="B65" s="157" t="s">
        <v>270</v>
      </c>
      <c r="C65" s="157" t="s">
        <v>267</v>
      </c>
      <c r="D65" s="160">
        <v>8.7</v>
      </c>
      <c r="E65" s="160">
        <v>20</v>
      </c>
      <c r="F65" s="160">
        <v>174</v>
      </c>
      <c r="G65" s="160" t="s">
        <v>322</v>
      </c>
      <c r="H65" s="162"/>
      <c r="I65" s="153"/>
    </row>
    <row r="66" spans="1:9" ht="24.75" customHeight="1">
      <c r="A66" s="159">
        <v>4</v>
      </c>
      <c r="B66" s="157" t="s">
        <v>271</v>
      </c>
      <c r="C66" s="157" t="s">
        <v>267</v>
      </c>
      <c r="D66" s="160">
        <v>2</v>
      </c>
      <c r="E66" s="160">
        <v>20</v>
      </c>
      <c r="F66" s="160">
        <v>40</v>
      </c>
      <c r="G66" s="160" t="s">
        <v>323</v>
      </c>
      <c r="H66" s="162"/>
      <c r="I66" s="153"/>
    </row>
    <row r="67" spans="1:9" ht="24.75" customHeight="1">
      <c r="A67" s="154" t="s">
        <v>286</v>
      </c>
      <c r="B67" s="155" t="s">
        <v>318</v>
      </c>
      <c r="C67" s="155" t="s">
        <v>318</v>
      </c>
      <c r="D67" s="155" t="s">
        <v>318</v>
      </c>
      <c r="E67" s="155" t="s">
        <v>318</v>
      </c>
      <c r="F67" s="160">
        <v>0</v>
      </c>
      <c r="G67" s="155" t="s">
        <v>318</v>
      </c>
      <c r="H67" s="158"/>
      <c r="I67" s="153"/>
    </row>
    <row r="68" spans="1:9" ht="24.75" customHeight="1">
      <c r="A68" s="159">
        <v>1</v>
      </c>
      <c r="B68" s="157" t="s">
        <v>266</v>
      </c>
      <c r="C68" s="157" t="s">
        <v>267</v>
      </c>
      <c r="D68" s="160">
        <v>4.32</v>
      </c>
      <c r="E68" s="160">
        <v>20</v>
      </c>
      <c r="F68" s="160">
        <v>86.4</v>
      </c>
      <c r="G68" s="160" t="s">
        <v>320</v>
      </c>
      <c r="H68" s="161"/>
      <c r="I68" s="153"/>
    </row>
    <row r="69" spans="1:9" ht="24.75" customHeight="1">
      <c r="A69" s="159">
        <v>2</v>
      </c>
      <c r="B69" s="157" t="s">
        <v>273</v>
      </c>
      <c r="C69" s="157" t="s">
        <v>267</v>
      </c>
      <c r="D69" s="160">
        <v>20</v>
      </c>
      <c r="E69" s="160">
        <v>23</v>
      </c>
      <c r="F69" s="160">
        <v>460</v>
      </c>
      <c r="G69" s="160" t="s">
        <v>324</v>
      </c>
      <c r="H69" s="161"/>
      <c r="I69" s="153"/>
    </row>
    <row r="70" spans="1:9" ht="24.75" customHeight="1">
      <c r="A70" s="159">
        <v>3</v>
      </c>
      <c r="B70" s="157" t="s">
        <v>325</v>
      </c>
      <c r="C70" s="157" t="s">
        <v>267</v>
      </c>
      <c r="D70" s="160">
        <v>4.32</v>
      </c>
      <c r="E70" s="160">
        <v>100</v>
      </c>
      <c r="F70" s="160">
        <v>432</v>
      </c>
      <c r="G70" s="160" t="s">
        <v>326</v>
      </c>
      <c r="H70" s="162"/>
      <c r="I70" s="153"/>
    </row>
    <row r="71" spans="1:9" ht="24.75" customHeight="1">
      <c r="A71" s="159">
        <v>4</v>
      </c>
      <c r="B71" s="157" t="s">
        <v>281</v>
      </c>
      <c r="C71" s="157" t="s">
        <v>282</v>
      </c>
      <c r="D71" s="160">
        <v>1</v>
      </c>
      <c r="E71" s="160">
        <v>200</v>
      </c>
      <c r="F71" s="160">
        <v>200</v>
      </c>
      <c r="G71" s="160" t="s">
        <v>332</v>
      </c>
      <c r="H71" s="162"/>
      <c r="I71" s="153"/>
    </row>
    <row r="72" spans="1:9" ht="24.75" customHeight="1">
      <c r="A72" s="154" t="s">
        <v>333</v>
      </c>
      <c r="B72" s="155" t="s">
        <v>318</v>
      </c>
      <c r="C72" s="155" t="s">
        <v>318</v>
      </c>
      <c r="D72" s="155" t="s">
        <v>318</v>
      </c>
      <c r="E72" s="155" t="s">
        <v>318</v>
      </c>
      <c r="F72" s="160">
        <v>0</v>
      </c>
      <c r="G72" s="155" t="s">
        <v>318</v>
      </c>
      <c r="H72" s="158"/>
      <c r="I72" s="153"/>
    </row>
    <row r="73" spans="1:9" ht="24.75" customHeight="1">
      <c r="A73" s="159">
        <v>1</v>
      </c>
      <c r="B73" s="157" t="s">
        <v>266</v>
      </c>
      <c r="C73" s="157" t="s">
        <v>267</v>
      </c>
      <c r="D73" s="160">
        <v>11.1</v>
      </c>
      <c r="E73" s="160">
        <v>20</v>
      </c>
      <c r="F73" s="160">
        <v>222</v>
      </c>
      <c r="G73" s="160" t="s">
        <v>320</v>
      </c>
      <c r="H73" s="161"/>
      <c r="I73" s="153"/>
    </row>
    <row r="74" spans="1:9" ht="24.75" customHeight="1">
      <c r="A74" s="159">
        <v>2</v>
      </c>
      <c r="B74" s="157" t="s">
        <v>268</v>
      </c>
      <c r="C74" s="160" t="s">
        <v>269</v>
      </c>
      <c r="D74" s="160">
        <v>12</v>
      </c>
      <c r="E74" s="160">
        <v>6</v>
      </c>
      <c r="F74" s="160">
        <v>72</v>
      </c>
      <c r="G74" s="160" t="s">
        <v>321</v>
      </c>
      <c r="H74" s="162"/>
      <c r="I74" s="153"/>
    </row>
    <row r="75" spans="1:9" ht="24.75" customHeight="1">
      <c r="A75" s="159">
        <v>3</v>
      </c>
      <c r="B75" s="157" t="s">
        <v>270</v>
      </c>
      <c r="C75" s="157" t="s">
        <v>267</v>
      </c>
      <c r="D75" s="160">
        <v>34</v>
      </c>
      <c r="E75" s="160">
        <v>20</v>
      </c>
      <c r="F75" s="160">
        <v>680</v>
      </c>
      <c r="G75" s="160" t="s">
        <v>322</v>
      </c>
      <c r="H75" s="162"/>
      <c r="I75" s="153"/>
    </row>
    <row r="76" spans="1:9" ht="24.75" customHeight="1">
      <c r="A76" s="159">
        <v>4</v>
      </c>
      <c r="B76" s="157" t="s">
        <v>271</v>
      </c>
      <c r="C76" s="157" t="s">
        <v>267</v>
      </c>
      <c r="D76" s="160">
        <v>11.1</v>
      </c>
      <c r="E76" s="160">
        <v>20</v>
      </c>
      <c r="F76" s="160">
        <v>222</v>
      </c>
      <c r="G76" s="160" t="s">
        <v>323</v>
      </c>
      <c r="H76" s="162"/>
      <c r="I76" s="153"/>
    </row>
    <row r="77" spans="1:9" ht="15">
      <c r="A77" s="163" t="s">
        <v>319</v>
      </c>
      <c r="B77" s="157" t="s">
        <v>287</v>
      </c>
      <c r="C77" s="157" t="s">
        <v>319</v>
      </c>
      <c r="D77" s="157" t="s">
        <v>319</v>
      </c>
      <c r="E77" s="155" t="s">
        <v>288</v>
      </c>
      <c r="F77" s="157" t="s">
        <v>319</v>
      </c>
      <c r="G77" s="157" t="s">
        <v>319</v>
      </c>
      <c r="H77" s="161"/>
      <c r="I77" s="153"/>
    </row>
    <row r="78" spans="1:9" ht="39.75" customHeight="1">
      <c r="A78" s="154" t="s">
        <v>289</v>
      </c>
      <c r="B78" s="157" t="s">
        <v>319</v>
      </c>
      <c r="C78" s="157" t="s">
        <v>290</v>
      </c>
      <c r="D78" s="160">
        <v>1</v>
      </c>
      <c r="E78" s="160">
        <v>300</v>
      </c>
      <c r="F78" s="160">
        <v>300</v>
      </c>
      <c r="G78" s="160" t="s">
        <v>334</v>
      </c>
      <c r="H78" s="162"/>
      <c r="I78" s="153"/>
    </row>
    <row r="79" spans="1:9" ht="66" customHeight="1">
      <c r="A79" s="154" t="s">
        <v>291</v>
      </c>
      <c r="B79" s="157" t="s">
        <v>319</v>
      </c>
      <c r="C79" s="157" t="s">
        <v>292</v>
      </c>
      <c r="D79" s="160">
        <v>1</v>
      </c>
      <c r="E79" s="160">
        <v>1000</v>
      </c>
      <c r="F79" s="160">
        <v>1000</v>
      </c>
      <c r="G79" s="160" t="s">
        <v>335</v>
      </c>
      <c r="H79" s="161"/>
      <c r="I79" s="153"/>
    </row>
    <row r="80" spans="1:9" ht="26.25" customHeight="1">
      <c r="A80" s="164" t="s">
        <v>293</v>
      </c>
      <c r="B80" s="165"/>
      <c r="C80" s="160" t="s">
        <v>269</v>
      </c>
      <c r="D80" s="157">
        <v>1</v>
      </c>
      <c r="E80" s="157">
        <v>70</v>
      </c>
      <c r="F80" s="157">
        <v>70</v>
      </c>
      <c r="G80" s="160" t="s">
        <v>336</v>
      </c>
      <c r="H80" s="161"/>
      <c r="I80" s="153"/>
    </row>
    <row r="81" spans="1:9" ht="14.25">
      <c r="A81" s="164" t="s">
        <v>294</v>
      </c>
      <c r="B81" s="166"/>
      <c r="C81" s="166"/>
      <c r="D81" s="166"/>
      <c r="E81" s="166"/>
      <c r="F81" s="166"/>
      <c r="G81" s="167"/>
      <c r="H81" s="156"/>
      <c r="I81" s="153"/>
    </row>
    <row r="82" spans="1:9" ht="37.5" customHeight="1">
      <c r="A82" s="163">
        <v>1</v>
      </c>
      <c r="B82" s="157" t="s">
        <v>295</v>
      </c>
      <c r="C82" s="160" t="s">
        <v>269</v>
      </c>
      <c r="D82" s="157">
        <v>1</v>
      </c>
      <c r="E82" s="157">
        <v>20</v>
      </c>
      <c r="F82" s="157">
        <v>20</v>
      </c>
      <c r="G82" s="157" t="s">
        <v>337</v>
      </c>
      <c r="H82" s="161"/>
      <c r="I82" s="153"/>
    </row>
    <row r="83" spans="1:9" ht="37.5" customHeight="1">
      <c r="A83" s="163">
        <v>2</v>
      </c>
      <c r="B83" s="157" t="s">
        <v>296</v>
      </c>
      <c r="C83" s="160" t="s">
        <v>269</v>
      </c>
      <c r="D83" s="157">
        <v>1</v>
      </c>
      <c r="E83" s="157">
        <v>30</v>
      </c>
      <c r="F83" s="157">
        <v>30</v>
      </c>
      <c r="G83" s="157" t="s">
        <v>337</v>
      </c>
      <c r="H83" s="161"/>
      <c r="I83" s="153"/>
    </row>
    <row r="84" spans="1:9" ht="37.5" customHeight="1">
      <c r="A84" s="163">
        <v>3</v>
      </c>
      <c r="B84" s="157" t="s">
        <v>338</v>
      </c>
      <c r="C84" s="160" t="s">
        <v>269</v>
      </c>
      <c r="D84" s="157">
        <v>1</v>
      </c>
      <c r="E84" s="157">
        <v>15</v>
      </c>
      <c r="F84" s="157">
        <v>15</v>
      </c>
      <c r="G84" s="157" t="s">
        <v>339</v>
      </c>
      <c r="H84" s="161"/>
      <c r="I84" s="153"/>
    </row>
    <row r="85" spans="1:9" ht="37.5" customHeight="1">
      <c r="A85" s="163">
        <v>4</v>
      </c>
      <c r="B85" s="157" t="s">
        <v>340</v>
      </c>
      <c r="C85" s="160" t="s">
        <v>269</v>
      </c>
      <c r="D85" s="157">
        <v>1</v>
      </c>
      <c r="E85" s="157">
        <v>25</v>
      </c>
      <c r="F85" s="157">
        <v>25</v>
      </c>
      <c r="G85" s="157" t="s">
        <v>339</v>
      </c>
      <c r="H85" s="161"/>
      <c r="I85" s="153"/>
    </row>
    <row r="86" spans="1:9" ht="24" customHeight="1">
      <c r="A86" s="163">
        <v>5</v>
      </c>
      <c r="B86" s="157" t="s">
        <v>297</v>
      </c>
      <c r="C86" s="157" t="s">
        <v>267</v>
      </c>
      <c r="D86" s="157">
        <v>1</v>
      </c>
      <c r="E86" s="157">
        <v>20</v>
      </c>
      <c r="F86" s="157">
        <v>20</v>
      </c>
      <c r="G86" s="157" t="s">
        <v>298</v>
      </c>
      <c r="H86" s="162"/>
      <c r="I86" s="153"/>
    </row>
    <row r="87" spans="1:9" ht="48" customHeight="1">
      <c r="A87" s="163">
        <v>6</v>
      </c>
      <c r="B87" s="157" t="s">
        <v>299</v>
      </c>
      <c r="C87" s="157" t="s">
        <v>267</v>
      </c>
      <c r="D87" s="157">
        <v>1</v>
      </c>
      <c r="E87" s="157">
        <v>40</v>
      </c>
      <c r="F87" s="157">
        <v>40</v>
      </c>
      <c r="G87" s="157" t="s">
        <v>300</v>
      </c>
      <c r="H87" s="162"/>
      <c r="I87" s="153"/>
    </row>
    <row r="88" spans="1:9" ht="24" customHeight="1">
      <c r="A88" s="163">
        <v>7</v>
      </c>
      <c r="B88" s="157" t="s">
        <v>301</v>
      </c>
      <c r="C88" s="157" t="s">
        <v>302</v>
      </c>
      <c r="D88" s="157">
        <v>1</v>
      </c>
      <c r="E88" s="157">
        <v>8</v>
      </c>
      <c r="F88" s="157">
        <v>8</v>
      </c>
      <c r="G88" s="157" t="s">
        <v>298</v>
      </c>
      <c r="H88" s="162"/>
      <c r="I88" s="153"/>
    </row>
    <row r="89" spans="1:9" ht="48.75" customHeight="1">
      <c r="A89" s="163">
        <v>8</v>
      </c>
      <c r="B89" s="168" t="s">
        <v>303</v>
      </c>
      <c r="C89" s="157" t="s">
        <v>267</v>
      </c>
      <c r="D89" s="157">
        <v>1</v>
      </c>
      <c r="E89" s="157">
        <v>6</v>
      </c>
      <c r="F89" s="157">
        <v>6</v>
      </c>
      <c r="G89" s="157" t="s">
        <v>341</v>
      </c>
      <c r="H89" s="162"/>
      <c r="I89" s="153"/>
    </row>
    <row r="90" spans="1:9" ht="15">
      <c r="A90" s="162" t="s">
        <v>342</v>
      </c>
      <c r="B90" s="162"/>
      <c r="C90" s="161"/>
      <c r="D90" s="161"/>
      <c r="E90" s="161"/>
      <c r="F90" s="161"/>
      <c r="G90" s="161"/>
      <c r="H90" s="161"/>
      <c r="I90" s="153"/>
    </row>
    <row r="91" spans="1:9" ht="48">
      <c r="A91" s="162">
        <v>1</v>
      </c>
      <c r="B91" s="162" t="s">
        <v>304</v>
      </c>
      <c r="C91" s="162"/>
      <c r="D91" s="162"/>
      <c r="E91" s="162"/>
      <c r="F91" s="162"/>
      <c r="G91" s="162"/>
      <c r="H91" s="162"/>
      <c r="I91" s="153"/>
    </row>
    <row r="92" spans="1:9" ht="48">
      <c r="A92" s="162">
        <v>2</v>
      </c>
      <c r="B92" s="162" t="s">
        <v>305</v>
      </c>
      <c r="C92" s="162"/>
      <c r="D92" s="162"/>
      <c r="E92" s="162"/>
      <c r="F92" s="162"/>
      <c r="G92" s="162"/>
      <c r="H92" s="162"/>
      <c r="I92" s="153"/>
    </row>
    <row r="93" spans="1:9" ht="36">
      <c r="A93" s="162">
        <v>3</v>
      </c>
      <c r="B93" s="162" t="s">
        <v>306</v>
      </c>
      <c r="C93" s="162"/>
      <c r="D93" s="162"/>
      <c r="E93" s="162"/>
      <c r="F93" s="162"/>
      <c r="G93" s="162"/>
      <c r="H93" s="162"/>
      <c r="I93" s="153"/>
    </row>
    <row r="94" spans="1:9" ht="48">
      <c r="A94" s="162">
        <v>4</v>
      </c>
      <c r="B94" s="162" t="s">
        <v>307</v>
      </c>
      <c r="C94" s="162"/>
      <c r="D94" s="162"/>
      <c r="E94" s="162"/>
      <c r="F94" s="162"/>
      <c r="G94" s="162"/>
      <c r="H94" s="162"/>
      <c r="I94" s="153"/>
    </row>
    <row r="95" spans="1:9" ht="24" customHeight="1">
      <c r="A95" s="162">
        <v>5</v>
      </c>
      <c r="B95" s="169" t="s">
        <v>308</v>
      </c>
      <c r="C95" s="169"/>
      <c r="D95" s="169"/>
      <c r="E95" s="169"/>
      <c r="F95" s="169"/>
      <c r="G95" s="169"/>
      <c r="H95" s="162"/>
      <c r="I95" s="153"/>
    </row>
    <row r="96" spans="1:9" ht="48">
      <c r="A96" s="162">
        <v>6</v>
      </c>
      <c r="B96" s="162" t="s">
        <v>309</v>
      </c>
      <c r="C96" s="162"/>
      <c r="D96" s="162"/>
      <c r="E96" s="162"/>
      <c r="F96" s="162"/>
      <c r="G96" s="162"/>
      <c r="H96" s="162"/>
      <c r="I96" s="153"/>
    </row>
    <row r="97" spans="1:9" ht="48.75">
      <c r="A97" s="162">
        <v>7</v>
      </c>
      <c r="B97" s="162" t="s">
        <v>343</v>
      </c>
      <c r="C97" s="162"/>
      <c r="D97" s="162"/>
      <c r="E97" s="162"/>
      <c r="F97" s="162"/>
      <c r="G97" s="162"/>
      <c r="H97" s="162"/>
      <c r="I97" s="153"/>
    </row>
    <row r="98" spans="1:9" ht="48">
      <c r="A98" s="162">
        <v>8</v>
      </c>
      <c r="B98" s="162" t="s">
        <v>310</v>
      </c>
      <c r="C98" s="162"/>
      <c r="D98" s="162"/>
      <c r="E98" s="162"/>
      <c r="F98" s="162"/>
      <c r="G98" s="162"/>
      <c r="H98" s="162"/>
      <c r="I98" s="153"/>
    </row>
    <row r="99" spans="1:9" ht="24">
      <c r="A99" s="162">
        <v>9</v>
      </c>
      <c r="B99" s="162" t="s">
        <v>311</v>
      </c>
      <c r="C99" s="162"/>
      <c r="D99" s="162"/>
      <c r="E99" s="162"/>
      <c r="F99" s="162"/>
      <c r="G99" s="162"/>
      <c r="H99" s="162"/>
      <c r="I99" s="153"/>
    </row>
    <row r="100" spans="1:9" ht="22.5">
      <c r="A100" s="170" t="s">
        <v>312</v>
      </c>
      <c r="B100" s="170"/>
      <c r="C100" s="170"/>
      <c r="D100" s="170"/>
      <c r="E100" s="170"/>
      <c r="F100" s="170"/>
      <c r="G100" s="170"/>
      <c r="H100" s="170"/>
      <c r="I100" s="153"/>
    </row>
    <row r="101" spans="1:9" ht="33.75">
      <c r="A101" s="170" t="s">
        <v>313</v>
      </c>
      <c r="B101" s="170"/>
      <c r="C101" s="170"/>
      <c r="D101" s="170"/>
      <c r="E101" s="170"/>
      <c r="F101" s="170"/>
      <c r="G101" s="170"/>
      <c r="H101" s="170"/>
      <c r="I101" s="153"/>
    </row>
    <row r="102" spans="1:9" ht="14.25">
      <c r="A102" s="170"/>
      <c r="B102" s="170"/>
      <c r="C102" s="170"/>
      <c r="D102" s="170"/>
      <c r="E102" s="170"/>
      <c r="F102" s="170"/>
      <c r="G102" s="170"/>
      <c r="H102" s="170"/>
      <c r="I102" s="153"/>
    </row>
  </sheetData>
  <mergeCells count="4">
    <mergeCell ref="B95:G95"/>
    <mergeCell ref="A2:G2"/>
    <mergeCell ref="A80:B80"/>
    <mergeCell ref="A81:G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xuan</dc:creator>
  <cp:keywords/>
  <dc:description/>
  <cp:lastModifiedBy>tianfeng</cp:lastModifiedBy>
  <cp:lastPrinted>2005-11-21T02:53:55Z</cp:lastPrinted>
  <dcterms:created xsi:type="dcterms:W3CDTF">2003-02-10T02:06:49Z</dcterms:created>
  <dcterms:modified xsi:type="dcterms:W3CDTF">2006-01-17T01:10:13Z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