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00" windowHeight="7200" activeTab="1"/>
  </bookViews>
  <sheets>
    <sheet name="结算时要注意和了解的" sheetId="1" r:id="rId1"/>
    <sheet name="入住手续所需款项计算表格" sheetId="2" r:id="rId2"/>
    <sheet name="收房检查项目" sheetId="3" r:id="rId3"/>
  </sheets>
  <definedNames/>
  <calcPr fullCalcOnLoad="1"/>
</workbook>
</file>

<file path=xl/comments3.xml><?xml version="1.0" encoding="utf-8"?>
<comments xmlns="http://schemas.openxmlformats.org/spreadsheetml/2006/main">
  <authors>
    <author>xjq</author>
  </authors>
  <commentList>
    <comment ref="B1" authorId="0">
      <text>
        <r>
          <rPr>
            <b/>
            <sz val="14"/>
            <rFont val="华文楷体"/>
            <family val="0"/>
          </rPr>
          <t xml:space="preserve">大家好:
     这个表格并非出自单独的专业人士，而是综合大家的经验、建议的结果，希望能给大家带来些方便，收房手续繁琐，静下心一项项来，看清楚我们血汗钱换来的是啥，对于消费者的权益，一定要有理有节地去维护。
</t>
        </r>
        <r>
          <rPr>
            <b/>
            <sz val="8"/>
            <rFont val="宋体"/>
            <family val="0"/>
          </rPr>
          <t xml:space="preserve">
</t>
        </r>
        <r>
          <rPr>
            <b/>
            <sz val="8"/>
            <rFont val="Times New Roman"/>
            <family val="1"/>
          </rPr>
          <t xml:space="preserve">                                        </t>
        </r>
        <r>
          <rPr>
            <b/>
            <sz val="12"/>
            <rFont val="华文隶书"/>
            <family val="2"/>
          </rPr>
          <t xml:space="preserve"> </t>
        </r>
        <r>
          <rPr>
            <b/>
            <sz val="12"/>
            <rFont val="华文彩云"/>
            <family val="0"/>
          </rPr>
          <t xml:space="preserve"> 开心每一天~~！：）   </t>
        </r>
        <r>
          <rPr>
            <b/>
            <sz val="12"/>
            <rFont val="华文行楷"/>
            <family val="0"/>
          </rPr>
          <t xml:space="preserve"> 风之旅</t>
        </r>
        <r>
          <rPr>
            <b/>
            <sz val="12"/>
            <rFont val="华文隶书"/>
            <family val="2"/>
          </rPr>
          <t xml:space="preserve"> 启</t>
        </r>
      </text>
    </comment>
  </commentList>
</comments>
</file>

<file path=xl/sharedStrings.xml><?xml version="1.0" encoding="utf-8"?>
<sst xmlns="http://schemas.openxmlformats.org/spreadsheetml/2006/main" count="276" uniqueCount="260">
  <si>
    <r>
      <t>项</t>
    </r>
    <r>
      <rPr>
        <sz val="12"/>
        <rFont val="Times New Roman"/>
        <family val="1"/>
      </rPr>
      <t xml:space="preserve">     </t>
    </r>
    <r>
      <rPr>
        <sz val="12"/>
        <rFont val="宋体"/>
        <family val="0"/>
      </rPr>
      <t>目</t>
    </r>
  </si>
  <si>
    <t>位置</t>
  </si>
  <si>
    <t>主项</t>
  </si>
  <si>
    <t>分项</t>
  </si>
  <si>
    <t>标准</t>
  </si>
  <si>
    <t>门框</t>
  </si>
  <si>
    <t>稳固、周正</t>
  </si>
  <si>
    <t>门体</t>
  </si>
  <si>
    <t>门锁</t>
  </si>
  <si>
    <r>
      <t>牢固、</t>
    </r>
    <r>
      <rPr>
        <sz val="12"/>
        <rFont val="Times New Roman"/>
        <family val="1"/>
      </rPr>
      <t xml:space="preserve"> </t>
    </r>
    <r>
      <rPr>
        <sz val="12"/>
        <rFont val="宋体"/>
        <family val="0"/>
      </rPr>
      <t>操作轻便</t>
    </r>
  </si>
  <si>
    <t>锁紧</t>
  </si>
  <si>
    <t>均匀锁紧</t>
  </si>
  <si>
    <t>门镜</t>
  </si>
  <si>
    <t>完好、视野清晰</t>
  </si>
  <si>
    <t>门铃</t>
  </si>
  <si>
    <t>南屋</t>
  </si>
  <si>
    <t>北屋</t>
  </si>
  <si>
    <t>南厅</t>
  </si>
  <si>
    <t>门厅</t>
  </si>
  <si>
    <t>厨房</t>
  </si>
  <si>
    <t>南阳台</t>
  </si>
  <si>
    <t>北阳台</t>
  </si>
  <si>
    <t>房屋主体</t>
  </si>
  <si>
    <t>地面</t>
  </si>
  <si>
    <t>平整、无开裂</t>
  </si>
  <si>
    <t>天花板</t>
  </si>
  <si>
    <t>墙面</t>
  </si>
  <si>
    <t>防水</t>
  </si>
  <si>
    <t>无破损、渗漏</t>
  </si>
  <si>
    <t>窗</t>
  </si>
  <si>
    <t>窗框</t>
  </si>
  <si>
    <t>完好、稳固、周正</t>
  </si>
  <si>
    <t>窗扇</t>
  </si>
  <si>
    <t>玻璃</t>
  </si>
  <si>
    <t>完好</t>
  </si>
  <si>
    <t>把手</t>
  </si>
  <si>
    <t>完好、牢固、灵活</t>
  </si>
  <si>
    <t>密封</t>
  </si>
  <si>
    <t>窗缝严密、窗框密封</t>
  </si>
  <si>
    <t>纱窗</t>
  </si>
  <si>
    <t>完好、开闭自如</t>
  </si>
  <si>
    <t>窗台</t>
  </si>
  <si>
    <t>完好无裂缝</t>
  </si>
  <si>
    <t>窗前护栏</t>
  </si>
  <si>
    <t>稳固、无妨碍</t>
  </si>
  <si>
    <t>市电开关</t>
  </si>
  <si>
    <t>市电插座</t>
  </si>
  <si>
    <t>灯座</t>
  </si>
  <si>
    <t>灯开关</t>
  </si>
  <si>
    <t>电话插座</t>
  </si>
  <si>
    <t>信息插座</t>
  </si>
  <si>
    <t>有线插座</t>
  </si>
  <si>
    <t>暖气</t>
  </si>
  <si>
    <t>暖气管道</t>
  </si>
  <si>
    <t>采暖炉</t>
  </si>
  <si>
    <t>完好就位、基本功能正常</t>
  </si>
  <si>
    <t>水表</t>
  </si>
  <si>
    <t>完好、底字</t>
  </si>
  <si>
    <t>阀门</t>
  </si>
  <si>
    <t>电表</t>
  </si>
  <si>
    <t>上水管</t>
  </si>
  <si>
    <t>下水管</t>
  </si>
  <si>
    <t>燃气报警器</t>
  </si>
  <si>
    <t>功能正常</t>
  </si>
  <si>
    <t>空调孔</t>
  </si>
  <si>
    <t>室外设施</t>
  </si>
  <si>
    <t>空调机位和护栏</t>
  </si>
  <si>
    <t>验收时需要带的物件：</t>
  </si>
  <si>
    <r>
      <t>2</t>
    </r>
    <r>
      <rPr>
        <sz val="12"/>
        <rFont val="宋体"/>
        <family val="0"/>
      </rPr>
      <t>、带头的小截网线（测信息插座用）、电话线（测电话插座用）、有线电缆（测有线插座用）</t>
    </r>
  </si>
  <si>
    <t>使用方式：</t>
  </si>
  <si>
    <t>总房款</t>
  </si>
  <si>
    <t>入住手续中应交费用计算表</t>
  </si>
  <si>
    <r>
      <t>现有数据以</t>
    </r>
    <r>
      <rPr>
        <sz val="10"/>
        <rFont val="Times New Roman"/>
        <family val="1"/>
      </rPr>
      <t>IIA</t>
    </r>
    <r>
      <rPr>
        <sz val="10"/>
        <rFont val="宋体"/>
        <family val="0"/>
      </rPr>
      <t>户型为例</t>
    </r>
  </si>
  <si>
    <t>金额结算单位：人民币元</t>
  </si>
  <si>
    <t>款项名称</t>
  </si>
  <si>
    <t>费率</t>
  </si>
  <si>
    <t>核算单位</t>
  </si>
  <si>
    <t>单位数量</t>
  </si>
  <si>
    <t>单项费用</t>
  </si>
  <si>
    <t>小计</t>
  </si>
  <si>
    <r>
      <t>备</t>
    </r>
    <r>
      <rPr>
        <b/>
        <sz val="12"/>
        <rFont val="Times New Roman"/>
        <family val="1"/>
      </rPr>
      <t xml:space="preserve">        </t>
    </r>
    <r>
      <rPr>
        <b/>
        <sz val="12"/>
        <rFont val="宋体"/>
        <family val="0"/>
      </rPr>
      <t>注</t>
    </r>
  </si>
  <si>
    <r>
      <t>物业管理</t>
    </r>
    <r>
      <rPr>
        <b/>
        <sz val="12"/>
        <rFont val="Times New Roman"/>
        <family val="1"/>
      </rPr>
      <t xml:space="preserve"> </t>
    </r>
    <r>
      <rPr>
        <b/>
        <sz val="12"/>
        <rFont val="宋体"/>
        <family val="0"/>
      </rPr>
      <t>服务费</t>
    </r>
  </si>
  <si>
    <t>物业服务费</t>
  </si>
  <si>
    <r>
      <t>每建筑平米</t>
    </r>
    <r>
      <rPr>
        <sz val="9"/>
        <rFont val="Times New Roman"/>
        <family val="1"/>
      </rPr>
      <t>*</t>
    </r>
    <r>
      <rPr>
        <sz val="9"/>
        <rFont val="宋体"/>
        <family val="0"/>
      </rPr>
      <t>月</t>
    </r>
  </si>
  <si>
    <r>
      <t>首次交纳</t>
    </r>
    <r>
      <rPr>
        <sz val="12"/>
        <color indexed="10"/>
        <rFont val="Times New Roman"/>
        <family val="1"/>
      </rPr>
      <t>12</t>
    </r>
    <r>
      <rPr>
        <sz val="12"/>
        <color indexed="10"/>
        <rFont val="宋体"/>
        <family val="0"/>
      </rPr>
      <t>个月</t>
    </r>
    <r>
      <rPr>
        <sz val="12"/>
        <rFont val="宋体"/>
        <family val="0"/>
      </rPr>
      <t>。谁规定的</t>
    </r>
    <r>
      <rPr>
        <sz val="12"/>
        <rFont val="Times New Roman"/>
        <family val="1"/>
      </rPr>
      <t>?! :(</t>
    </r>
  </si>
  <si>
    <t>费用统收服务费</t>
  </si>
  <si>
    <t>每年每户</t>
  </si>
  <si>
    <t>生活垃圾清运费</t>
  </si>
  <si>
    <t>这里没说装修垃圾清运费是多少</t>
  </si>
  <si>
    <t>公共楼道照明电费</t>
  </si>
  <si>
    <r>
      <t>充入楼道照明用电表</t>
    </r>
    <r>
      <rPr>
        <sz val="12"/>
        <rFont val="Times New Roman"/>
        <family val="1"/>
      </rPr>
      <t>IC</t>
    </r>
    <r>
      <rPr>
        <sz val="12"/>
        <rFont val="宋体"/>
        <family val="0"/>
      </rPr>
      <t>卡</t>
    </r>
  </si>
  <si>
    <t>跃层加压水泵运行费</t>
  </si>
  <si>
    <r>
      <t>这项费用有无道理值得注意，</t>
    </r>
    <r>
      <rPr>
        <sz val="12"/>
        <color indexed="12"/>
        <rFont val="宋体"/>
        <family val="0"/>
      </rPr>
      <t>面积该按总面积算么？楼上楼下一样加价？</t>
    </r>
  </si>
  <si>
    <r>
      <t>公共维修</t>
    </r>
    <r>
      <rPr>
        <b/>
        <sz val="12"/>
        <rFont val="Times New Roman"/>
        <family val="1"/>
      </rPr>
      <t xml:space="preserve"> </t>
    </r>
    <r>
      <rPr>
        <b/>
        <sz val="12"/>
        <rFont val="宋体"/>
        <family val="0"/>
      </rPr>
      <t>基金</t>
    </r>
  </si>
  <si>
    <t>公共维修基金</t>
  </si>
  <si>
    <r>
      <t>一次性</t>
    </r>
    <r>
      <rPr>
        <b/>
        <sz val="12"/>
        <rFont val="Times New Roman"/>
        <family val="1"/>
      </rPr>
      <t xml:space="preserve">  </t>
    </r>
    <r>
      <rPr>
        <b/>
        <sz val="12"/>
        <rFont val="宋体"/>
        <family val="0"/>
      </rPr>
      <t>建设费用</t>
    </r>
  </si>
  <si>
    <t>安防设施建设费</t>
  </si>
  <si>
    <t>每户</t>
  </si>
  <si>
    <t>即围墙的电子安全防护设备、单元对讲门铃建设费用</t>
  </si>
  <si>
    <t>空调设施建设费</t>
  </si>
  <si>
    <t>一居每户</t>
  </si>
  <si>
    <t>二居每户</t>
  </si>
  <si>
    <r>
      <t>根据各户情况，在居室位置相应行“单位数量”栏内置</t>
    </r>
    <r>
      <rPr>
        <sz val="12"/>
        <rFont val="Times New Roman"/>
        <family val="1"/>
      </rPr>
      <t>1</t>
    </r>
    <r>
      <rPr>
        <sz val="12"/>
        <rFont val="宋体"/>
        <family val="0"/>
      </rPr>
      <t>，其余行置</t>
    </r>
    <r>
      <rPr>
        <sz val="12"/>
        <rFont val="Times New Roman"/>
        <family val="1"/>
      </rPr>
      <t>0</t>
    </r>
    <r>
      <rPr>
        <sz val="12"/>
        <rFont val="宋体"/>
        <family val="0"/>
      </rPr>
      <t>，得到应交的费用</t>
    </r>
  </si>
  <si>
    <t>三居每户</t>
  </si>
  <si>
    <t>四居每户</t>
  </si>
  <si>
    <t>五居每户</t>
  </si>
  <si>
    <t>门窗护栏建设费</t>
  </si>
  <si>
    <r>
      <t>每平米</t>
    </r>
  </si>
  <si>
    <t>按实际需要防护的窗户面积量取</t>
  </si>
  <si>
    <t>有线电视初装费</t>
  </si>
  <si>
    <t>跃层每户</t>
  </si>
  <si>
    <t>有线电视使用费</t>
  </si>
  <si>
    <r>
      <t>元</t>
    </r>
    <r>
      <rPr>
        <sz val="12"/>
        <rFont val="Times New Roman"/>
        <family val="1"/>
      </rPr>
      <t>/</t>
    </r>
    <r>
      <rPr>
        <sz val="12"/>
        <rFont val="宋体"/>
        <family val="0"/>
      </rPr>
      <t>年</t>
    </r>
  </si>
  <si>
    <r>
      <t>年使用费</t>
    </r>
    <r>
      <rPr>
        <sz val="12"/>
        <rFont val="Times New Roman"/>
        <family val="1"/>
      </rPr>
      <t>144</t>
    </r>
    <r>
      <rPr>
        <sz val="12"/>
        <rFont val="宋体"/>
        <family val="0"/>
      </rPr>
      <t>元，</t>
    </r>
    <r>
      <rPr>
        <sz val="12"/>
        <color indexed="12"/>
        <rFont val="宋体"/>
        <family val="0"/>
      </rPr>
      <t>以开通之日起计算</t>
    </r>
  </si>
  <si>
    <r>
      <t>产权</t>
    </r>
    <r>
      <rPr>
        <b/>
        <sz val="12"/>
        <rFont val="Times New Roman"/>
        <family val="1"/>
      </rPr>
      <t xml:space="preserve"> </t>
    </r>
    <r>
      <rPr>
        <b/>
        <sz val="12"/>
        <rFont val="宋体"/>
        <family val="0"/>
      </rPr>
      <t>办理</t>
    </r>
    <r>
      <rPr>
        <b/>
        <sz val="12"/>
        <rFont val="Times New Roman"/>
        <family val="1"/>
      </rPr>
      <t xml:space="preserve"> </t>
    </r>
    <r>
      <rPr>
        <b/>
        <sz val="12"/>
        <rFont val="宋体"/>
        <family val="0"/>
      </rPr>
      <t>税费</t>
    </r>
  </si>
  <si>
    <t>产权登记费</t>
  </si>
  <si>
    <t>每套住宅</t>
  </si>
  <si>
    <t>权证印花税</t>
  </si>
  <si>
    <t>每证</t>
  </si>
  <si>
    <r>
      <t>契</t>
    </r>
    <r>
      <rPr>
        <b/>
        <sz val="12"/>
        <rFont val="Times New Roman"/>
        <family val="1"/>
      </rPr>
      <t xml:space="preserve">    </t>
    </r>
    <r>
      <rPr>
        <b/>
        <sz val="12"/>
        <rFont val="宋体"/>
        <family val="0"/>
      </rPr>
      <t>税</t>
    </r>
  </si>
  <si>
    <t>总房款</t>
  </si>
  <si>
    <t>要求精确到以元为单位，零头四舍五入</t>
  </si>
  <si>
    <t>合同印花税</t>
  </si>
  <si>
    <t>分户图表费</t>
  </si>
  <si>
    <t>每建筑平米</t>
  </si>
  <si>
    <t>工本费</t>
  </si>
  <si>
    <r>
      <t>公有产权时每增加一个副证，加</t>
    </r>
    <r>
      <rPr>
        <sz val="12"/>
        <rFont val="Times New Roman"/>
        <family val="1"/>
      </rPr>
      <t>10</t>
    </r>
    <r>
      <rPr>
        <sz val="12"/>
        <rFont val="宋体"/>
        <family val="0"/>
      </rPr>
      <t>元</t>
    </r>
  </si>
  <si>
    <r>
      <t>超标</t>
    </r>
    <r>
      <rPr>
        <sz val="12"/>
        <rFont val="Times New Roman"/>
        <family val="1"/>
      </rPr>
      <t xml:space="preserve"> </t>
    </r>
    <r>
      <rPr>
        <sz val="12"/>
        <rFont val="宋体"/>
        <family val="0"/>
      </rPr>
      <t>面积</t>
    </r>
    <r>
      <rPr>
        <sz val="12"/>
        <rFont val="Times New Roman"/>
        <family val="1"/>
      </rPr>
      <t xml:space="preserve"> </t>
    </r>
    <r>
      <rPr>
        <sz val="12"/>
        <rFont val="宋体"/>
        <family val="0"/>
      </rPr>
      <t>房款</t>
    </r>
  </si>
  <si>
    <r>
      <t>按经济适用房登记时：核定经济适用房房价</t>
    </r>
    <r>
      <rPr>
        <sz val="12"/>
        <rFont val="Times New Roman"/>
        <family val="1"/>
      </rPr>
      <t>*</t>
    </r>
    <r>
      <rPr>
        <sz val="12"/>
        <rFont val="宋体"/>
        <family val="0"/>
      </rPr>
      <t>核定面积</t>
    </r>
    <r>
      <rPr>
        <sz val="12"/>
        <rFont val="Times New Roman"/>
        <family val="1"/>
      </rPr>
      <t>=</t>
    </r>
    <r>
      <rPr>
        <sz val="12"/>
        <rFont val="宋体"/>
        <family val="0"/>
      </rPr>
      <t>购买经济适用房核定总额，该额度</t>
    </r>
    <r>
      <rPr>
        <sz val="12"/>
        <rFont val="Times New Roman"/>
        <family val="1"/>
      </rPr>
      <t>/</t>
    </r>
    <r>
      <rPr>
        <sz val="12"/>
        <rFont val="宋体"/>
        <family val="0"/>
      </rPr>
      <t>你所购买的经济适用房单价</t>
    </r>
    <r>
      <rPr>
        <sz val="12"/>
        <rFont val="Times New Roman"/>
        <family val="1"/>
      </rPr>
      <t>=</t>
    </r>
    <r>
      <rPr>
        <sz val="12"/>
        <rFont val="宋体"/>
        <family val="0"/>
      </rPr>
      <t>核定允许面积，您购买的经济适用房建筑面积</t>
    </r>
    <r>
      <rPr>
        <sz val="12"/>
        <rFont val="Times New Roman"/>
        <family val="1"/>
      </rPr>
      <t>-</t>
    </r>
    <r>
      <rPr>
        <sz val="12"/>
        <rFont val="宋体"/>
        <family val="0"/>
      </rPr>
      <t>核定允许面积之差为正的数值就是超标面积，</t>
    </r>
    <r>
      <rPr>
        <sz val="12"/>
        <rFont val="Times New Roman"/>
        <family val="1"/>
      </rPr>
      <t>2001</t>
    </r>
    <r>
      <rPr>
        <sz val="12"/>
        <rFont val="宋体"/>
        <family val="0"/>
      </rPr>
      <t>年核定经济适用房房价为</t>
    </r>
    <r>
      <rPr>
        <sz val="12"/>
        <rFont val="Times New Roman"/>
        <family val="1"/>
      </rPr>
      <t>4000</t>
    </r>
    <r>
      <rPr>
        <sz val="12"/>
        <rFont val="宋体"/>
        <family val="0"/>
      </rPr>
      <t>元</t>
    </r>
    <r>
      <rPr>
        <sz val="12"/>
        <rFont val="Times New Roman"/>
        <family val="1"/>
      </rPr>
      <t>/</t>
    </r>
    <r>
      <rPr>
        <sz val="12"/>
        <rFont val="宋体"/>
        <family val="0"/>
      </rPr>
      <t>平米。</t>
    </r>
  </si>
  <si>
    <t>合计</t>
  </si>
  <si>
    <t>说明：蓝白色区域是不需要改动的部分；棕色区域是自动生成的部分，也不用改；紫色是需要您根据自己情况修正的部分</t>
  </si>
  <si>
    <t>收房检查项目</t>
  </si>
  <si>
    <r>
      <t>1</t>
    </r>
    <r>
      <rPr>
        <sz val="12"/>
        <rFont val="宋体"/>
        <family val="0"/>
      </rPr>
      <t>、</t>
    </r>
    <r>
      <rPr>
        <sz val="12"/>
        <rFont val="Times New Roman"/>
        <family val="1"/>
      </rPr>
      <t>2</t>
    </r>
    <r>
      <rPr>
        <sz val="12"/>
        <rFont val="宋体"/>
        <family val="0"/>
      </rPr>
      <t>节</t>
    </r>
    <r>
      <rPr>
        <sz val="12"/>
        <rFont val="Times New Roman"/>
        <family val="1"/>
      </rPr>
      <t>5#</t>
    </r>
    <r>
      <rPr>
        <sz val="12"/>
        <rFont val="宋体"/>
        <family val="0"/>
      </rPr>
      <t>干电池（测门铃用）</t>
    </r>
  </si>
  <si>
    <t>封口完整，水路通畅</t>
  </si>
  <si>
    <t>门把</t>
  </si>
  <si>
    <r>
      <t>牢固、</t>
    </r>
    <r>
      <rPr>
        <sz val="12"/>
        <rFont val="Times New Roman"/>
        <family val="1"/>
      </rPr>
      <t xml:space="preserve"> </t>
    </r>
    <r>
      <rPr>
        <sz val="12"/>
        <rFont val="宋体"/>
        <family val="0"/>
      </rPr>
      <t>操作灵活</t>
    </r>
  </si>
  <si>
    <t>门</t>
  </si>
  <si>
    <t>单元防盗门</t>
  </si>
  <si>
    <t>墙外表面</t>
  </si>
  <si>
    <t>要闭水测试</t>
  </si>
  <si>
    <t>详细要求</t>
  </si>
  <si>
    <t>重点是窗角、</t>
  </si>
  <si>
    <t>转动自如、松紧适度、可完好锁闭窗扇</t>
  </si>
  <si>
    <t>平整、无裂缝、缺损，与窗框衔接紧密</t>
  </si>
  <si>
    <t>稳固、完整、无变形、无妨碍（不影响窗扇的开闭等正常使用）</t>
  </si>
  <si>
    <r>
      <t>安装规范、</t>
    </r>
    <r>
      <rPr>
        <sz val="10"/>
        <color indexed="12"/>
        <rFont val="宋体"/>
        <family val="0"/>
      </rPr>
      <t>面板完好</t>
    </r>
    <r>
      <rPr>
        <sz val="10"/>
        <rFont val="宋体"/>
        <family val="0"/>
      </rPr>
      <t>、基本功能正常，接头完好、管线整齐、</t>
    </r>
    <r>
      <rPr>
        <sz val="10"/>
        <color indexed="12"/>
        <rFont val="宋体"/>
        <family val="0"/>
      </rPr>
      <t>下水口到下水地漏有无泄水措施安排（因为北阳台无防水层）</t>
    </r>
  </si>
  <si>
    <t>安装规范、基本功能正常，接头完好、管线整齐</t>
  </si>
  <si>
    <t>上水总截门、燃气总阀门开闭自如、有效，无破损、锈迹、无滑扣失效</t>
  </si>
  <si>
    <t>尺寸</t>
  </si>
  <si>
    <r>
      <t>净高</t>
    </r>
    <r>
      <rPr>
        <sz val="12"/>
        <rFont val="Times New Roman"/>
        <family val="1"/>
      </rPr>
      <t>2</t>
    </r>
    <r>
      <rPr>
        <sz val="12"/>
        <rFont val="宋体"/>
        <family val="0"/>
      </rPr>
      <t>米，宽？</t>
    </r>
  </si>
  <si>
    <r>
      <t>每把</t>
    </r>
    <r>
      <rPr>
        <sz val="10"/>
        <rFont val="宋体"/>
        <family val="0"/>
      </rPr>
      <t>钥匙插拔平滑、锁芯转动自如，</t>
    </r>
    <r>
      <rPr>
        <sz val="10"/>
        <color indexed="12"/>
        <rFont val="宋体"/>
        <family val="0"/>
      </rPr>
      <t>各方向</t>
    </r>
    <r>
      <rPr>
        <sz val="10"/>
        <rFont val="宋体"/>
        <family val="0"/>
      </rPr>
      <t>锁舌伸缩平稳，附带其它功能完好。有无异常松动。</t>
    </r>
    <r>
      <rPr>
        <sz val="10"/>
        <color indexed="12"/>
        <rFont val="宋体"/>
        <family val="0"/>
      </rPr>
      <t>锁孔位置周正</t>
    </r>
  </si>
  <si>
    <t>有无过大的松动；旋转时有无异常的阻力；有无缺损、变形</t>
  </si>
  <si>
    <r>
      <t>是否安装牢固、镜面有无碎裂、污损，</t>
    </r>
    <r>
      <rPr>
        <sz val="10"/>
        <color indexed="12"/>
        <rFont val="宋体"/>
        <family val="0"/>
      </rPr>
      <t>视野是否良好、清楚、门镜内侧有无遮盖</t>
    </r>
  </si>
  <si>
    <r>
      <t>按钮</t>
    </r>
    <r>
      <rPr>
        <sz val="10"/>
        <color indexed="12"/>
        <rFont val="宋体"/>
        <family val="0"/>
      </rPr>
      <t>是否可用</t>
    </r>
    <r>
      <rPr>
        <sz val="10"/>
        <rFont val="宋体"/>
        <family val="0"/>
      </rPr>
      <t>、加电池后是否能工作、</t>
    </r>
    <r>
      <rPr>
        <sz val="10"/>
        <color indexed="12"/>
        <rFont val="宋体"/>
        <family val="0"/>
      </rPr>
      <t>声音有无异常</t>
    </r>
  </si>
  <si>
    <t>外观平整、漆面完好、</t>
  </si>
  <si>
    <t>平整牢固、转动平稳</t>
  </si>
  <si>
    <t>检查说明</t>
  </si>
  <si>
    <t>层高</t>
  </si>
  <si>
    <t>按钮完好、加电有声</t>
  </si>
  <si>
    <t>无变形、无漏水</t>
  </si>
  <si>
    <r>
      <t>4</t>
    </r>
    <r>
      <rPr>
        <sz val="12"/>
        <rFont val="宋体"/>
        <family val="0"/>
      </rPr>
      <t>、卷尺（对角线量门窗的周正、量室内尺寸）、直尺、笔、记号笔、记录本（同时有：数码相机或录音笔更好）、带铅锤的三角板（查墙的垂直度）</t>
    </r>
  </si>
  <si>
    <r>
      <t>7</t>
    </r>
    <r>
      <rPr>
        <sz val="12"/>
        <rFont val="宋体"/>
        <family val="0"/>
      </rPr>
      <t>、小锤或大钉子（查墙面和地面有无空鼓）</t>
    </r>
  </si>
  <si>
    <r>
      <t>6</t>
    </r>
    <r>
      <rPr>
        <sz val="12"/>
        <rFont val="宋体"/>
        <family val="0"/>
      </rPr>
      <t>、抹布（擦拭玻璃或窗框，查有无隐藏的痕迹、裂纹）</t>
    </r>
  </si>
  <si>
    <r>
      <t>完整，</t>
    </r>
    <r>
      <rPr>
        <b/>
        <sz val="10"/>
        <rFont val="宋体"/>
        <family val="0"/>
      </rPr>
      <t>简单擦拭</t>
    </r>
    <r>
      <rPr>
        <sz val="10"/>
        <rFont val="宋体"/>
        <family val="0"/>
      </rPr>
      <t>后</t>
    </r>
    <r>
      <rPr>
        <sz val="10"/>
        <color indexed="12"/>
        <rFont val="宋体"/>
        <family val="0"/>
      </rPr>
      <t>无明显裂纹</t>
    </r>
    <r>
      <rPr>
        <sz val="10"/>
        <color indexed="48"/>
        <rFont val="宋体"/>
        <family val="0"/>
      </rPr>
      <t>、</t>
    </r>
    <r>
      <rPr>
        <sz val="10"/>
        <rFont val="宋体"/>
        <family val="0"/>
      </rPr>
      <t>划痕</t>
    </r>
  </si>
  <si>
    <r>
      <t>窗扇</t>
    </r>
    <r>
      <rPr>
        <sz val="10"/>
        <color indexed="12"/>
        <rFont val="宋体"/>
        <family val="0"/>
      </rPr>
      <t>无下垂</t>
    </r>
    <r>
      <rPr>
        <sz val="10"/>
        <rFont val="宋体"/>
        <family val="0"/>
      </rPr>
      <t>、可</t>
    </r>
    <r>
      <rPr>
        <b/>
        <sz val="10"/>
        <rFont val="宋体"/>
        <family val="0"/>
      </rPr>
      <t>正常平顺开闭</t>
    </r>
    <r>
      <rPr>
        <sz val="10"/>
        <rFont val="宋体"/>
        <family val="0"/>
      </rPr>
      <t>、</t>
    </r>
    <r>
      <rPr>
        <sz val="10"/>
        <color indexed="12"/>
        <rFont val="宋体"/>
        <family val="0"/>
      </rPr>
      <t>无阻挡</t>
    </r>
    <r>
      <rPr>
        <sz val="10"/>
        <rFont val="宋体"/>
        <family val="0"/>
      </rPr>
      <t>；纱窗完整</t>
    </r>
    <r>
      <rPr>
        <sz val="10"/>
        <color indexed="12"/>
        <rFont val="宋体"/>
        <family val="0"/>
      </rPr>
      <t>无破损、无明显松弛、破洞；</t>
    </r>
    <r>
      <rPr>
        <sz val="10"/>
        <rFont val="宋体"/>
        <family val="0"/>
      </rPr>
      <t>锁扣灵活</t>
    </r>
  </si>
  <si>
    <t>南阳台门</t>
  </si>
  <si>
    <t>北阳台门</t>
  </si>
  <si>
    <t>水管完整、
无明显嗑损</t>
  </si>
  <si>
    <r>
      <t>四防户门？</t>
    </r>
    <r>
      <rPr>
        <sz val="10"/>
        <rFont val="Times New Roman"/>
        <family val="1"/>
      </rPr>
      <t xml:space="preserve"> </t>
    </r>
    <r>
      <rPr>
        <sz val="10"/>
        <rFont val="宋体"/>
        <family val="0"/>
      </rPr>
      <t>铝合金南阳台门</t>
    </r>
    <r>
      <rPr>
        <sz val="10"/>
        <rFont val="Times New Roman"/>
        <family val="1"/>
      </rPr>
      <t>/</t>
    </r>
    <r>
      <rPr>
        <sz val="10"/>
        <rFont val="宋体"/>
        <family val="0"/>
      </rPr>
      <t>塑料北阳台门</t>
    </r>
  </si>
  <si>
    <t>门内外看门与框缝隙是否均匀、有无不合理晃动，打火机火焰查气密？</t>
  </si>
  <si>
    <t>公摊位置</t>
  </si>
  <si>
    <t>户内情况</t>
  </si>
  <si>
    <t>地面有无裂缝破碎、扶手是否完整、牢固，无异常修补</t>
  </si>
  <si>
    <t>管道井</t>
  </si>
  <si>
    <t>派接间</t>
  </si>
  <si>
    <t>弱电室</t>
  </si>
  <si>
    <t>过道</t>
  </si>
  <si>
    <t>单元门门厅</t>
  </si>
  <si>
    <t>墙面</t>
  </si>
  <si>
    <t>地面</t>
  </si>
  <si>
    <t>门窗</t>
  </si>
  <si>
    <t>楼梯</t>
  </si>
  <si>
    <t>地面平整有无裂缝破碎、有无渗水痕迹、掉皮、缺损，破裂门窗</t>
  </si>
  <si>
    <t>地面平整有无裂缝破碎、有无缺损，破裂门窗</t>
  </si>
  <si>
    <r>
      <t>地面平整有无裂缝破碎、有无缺损，破裂门窗、</t>
    </r>
    <r>
      <rPr>
        <sz val="10"/>
        <color indexed="12"/>
        <rFont val="宋体"/>
        <family val="0"/>
      </rPr>
      <t>破裂管线、接头、污物</t>
    </r>
  </si>
  <si>
    <t>室内设施</t>
  </si>
  <si>
    <t>电源总闸</t>
  </si>
  <si>
    <r>
      <t>5</t>
    </r>
    <r>
      <rPr>
        <sz val="12"/>
        <rFont val="宋体"/>
        <family val="0"/>
      </rPr>
      <t>、接水的桶或盆（以通球测上下水路）、铁丝（检查上下水路通畅、有无异物问题）</t>
    </r>
  </si>
  <si>
    <r>
      <t>在燃气表附近是否配了？</t>
    </r>
    <r>
      <rPr>
        <sz val="10"/>
        <rFont val="宋体"/>
        <family val="0"/>
      </rPr>
      <t>配套的电源插座是否合适，</t>
    </r>
    <r>
      <rPr>
        <sz val="10"/>
        <color indexed="12"/>
        <rFont val="宋体"/>
        <family val="0"/>
      </rPr>
      <t>如何测试？？？：（</t>
    </r>
  </si>
  <si>
    <r>
      <t>门开闭</t>
    </r>
  </si>
  <si>
    <r>
      <t>户门铰接点</t>
    </r>
    <r>
      <rPr>
        <sz val="10"/>
        <rFont val="Times New Roman"/>
        <family val="1"/>
      </rPr>
      <t xml:space="preserve"> /</t>
    </r>
    <r>
      <rPr>
        <sz val="10"/>
        <rFont val="宋体"/>
        <family val="0"/>
      </rPr>
      <t>门轴、或滑门滑道），钢板焊接处是否平整、门开闭时是否平稳，</t>
    </r>
    <r>
      <rPr>
        <sz val="10"/>
        <color indexed="12"/>
        <rFont val="宋体"/>
        <family val="0"/>
      </rPr>
      <t>有无异常阻力、磨损</t>
    </r>
  </si>
  <si>
    <r>
      <t>制表</t>
    </r>
    <r>
      <rPr>
        <sz val="8"/>
        <color indexed="14"/>
        <rFont val="宋体"/>
        <family val="0"/>
      </rPr>
      <t>：</t>
    </r>
    <r>
      <rPr>
        <sz val="12"/>
        <color indexed="40"/>
        <rFont val="华文行楷"/>
        <family val="0"/>
      </rPr>
      <t>风之旅</t>
    </r>
  </si>
  <si>
    <r>
      <t>与墙体连接（与墙内钢筋焊接）牢固、无脱焊</t>
    </r>
    <r>
      <rPr>
        <sz val="10"/>
        <rFont val="宋体"/>
        <family val="0"/>
      </rPr>
      <t>；与地面无缝隙；表面有无异常毛刺、缺损、开裂；填补的水泥是否平整无裂缝、没有夹杂的杂物；</t>
    </r>
    <r>
      <rPr>
        <sz val="10"/>
        <color indexed="12"/>
        <rFont val="宋体"/>
        <family val="0"/>
      </rPr>
      <t>锁舌孔有无变形</t>
    </r>
    <r>
      <rPr>
        <sz val="10"/>
        <rFont val="宋体"/>
        <family val="0"/>
      </rPr>
      <t>、异常碰撞痕迹</t>
    </r>
  </si>
  <si>
    <r>
      <t>1</t>
    </r>
    <r>
      <rPr>
        <sz val="10"/>
        <rFont val="宋体"/>
        <family val="0"/>
      </rPr>
      <t>层与</t>
    </r>
    <r>
      <rPr>
        <sz val="10"/>
        <rFont val="Times New Roman"/>
        <family val="1"/>
      </rPr>
      <t>2</t>
    </r>
    <r>
      <rPr>
        <sz val="10"/>
        <rFont val="宋体"/>
        <family val="0"/>
      </rPr>
      <t>层之间转角楼梯高度过低，净高普遍只有</t>
    </r>
    <r>
      <rPr>
        <sz val="10"/>
        <rFont val="Times New Roman"/>
        <family val="1"/>
      </rPr>
      <t>2.1</t>
    </r>
    <r>
      <rPr>
        <sz val="10"/>
        <rFont val="宋体"/>
        <family val="0"/>
      </rPr>
      <t>米左右：地面平整有无裂缝破碎、有无渗水痕迹、掉皮、缺损，破裂门窗</t>
    </r>
  </si>
  <si>
    <t>靠墙、平整铺设</t>
  </si>
  <si>
    <t>位置合理、附件齐全</t>
  </si>
  <si>
    <r>
      <t>位置应适宜、有无</t>
    </r>
    <r>
      <rPr>
        <sz val="10"/>
        <color indexed="12"/>
        <rFont val="宋体"/>
        <family val="0"/>
      </rPr>
      <t>与室外下水道位置冲突</t>
    </r>
    <r>
      <rPr>
        <sz val="10"/>
        <color indexed="8"/>
        <rFont val="宋体"/>
        <family val="0"/>
      </rPr>
      <t>、孔无缺损、有无</t>
    </r>
    <r>
      <rPr>
        <b/>
        <sz val="10"/>
        <color indexed="12"/>
        <rFont val="宋体"/>
        <family val="0"/>
      </rPr>
      <t>虎口</t>
    </r>
    <r>
      <rPr>
        <sz val="10"/>
        <color indexed="8"/>
        <rFont val="Times New Roman"/>
        <family val="1"/>
      </rPr>
      <t>(</t>
    </r>
    <r>
      <rPr>
        <sz val="10"/>
        <color indexed="8"/>
        <rFont val="宋体"/>
        <family val="0"/>
      </rPr>
      <t>塑料圆形盖板</t>
    </r>
    <r>
      <rPr>
        <sz val="10"/>
        <color indexed="8"/>
        <rFont val="Times New Roman"/>
        <family val="1"/>
      </rPr>
      <t xml:space="preserve">, </t>
    </r>
    <r>
      <rPr>
        <sz val="10"/>
        <color indexed="12"/>
        <rFont val="宋体"/>
        <family val="0"/>
      </rPr>
      <t>不是糊的纸</t>
    </r>
    <r>
      <rPr>
        <sz val="10"/>
        <color indexed="12"/>
        <rFont val="Times New Roman"/>
        <family val="1"/>
      </rPr>
      <t>)</t>
    </r>
  </si>
  <si>
    <r>
      <t>外罩和散热片无明显变形；基本功能正常；接头、阀门完好</t>
    </r>
    <r>
      <rPr>
        <sz val="10"/>
        <color indexed="12"/>
        <rFont val="宋体"/>
        <family val="0"/>
      </rPr>
      <t>无漏水</t>
    </r>
    <r>
      <rPr>
        <sz val="10"/>
        <rFont val="宋体"/>
        <family val="0"/>
      </rPr>
      <t>；安装周正、管线整齐；</t>
    </r>
    <r>
      <rPr>
        <b/>
        <sz val="10"/>
        <color indexed="12"/>
        <rFont val="宋体"/>
        <family val="0"/>
      </rPr>
      <t>是否会和将来空调位置冲突？</t>
    </r>
  </si>
  <si>
    <r>
      <t>有无缺损、开焊、裂缝；有无</t>
    </r>
    <r>
      <rPr>
        <sz val="10"/>
        <color indexed="12"/>
        <rFont val="宋体"/>
        <family val="0"/>
      </rPr>
      <t>影响安装空调室外机</t>
    </r>
    <r>
      <rPr>
        <sz val="10"/>
        <rFont val="宋体"/>
        <family val="0"/>
      </rPr>
      <t>的障碍物，如有日后安装可能要多付费</t>
    </r>
  </si>
  <si>
    <t>完好、有效</t>
  </si>
  <si>
    <r>
      <t>有无</t>
    </r>
    <r>
      <rPr>
        <sz val="10"/>
        <color indexed="12"/>
        <rFont val="宋体"/>
        <family val="0"/>
      </rPr>
      <t>变形</t>
    </r>
    <r>
      <rPr>
        <sz val="10"/>
        <rFont val="宋体"/>
        <family val="0"/>
      </rPr>
      <t>、开裂、缝隙、</t>
    </r>
    <r>
      <rPr>
        <sz val="10"/>
        <color indexed="12"/>
        <rFont val="宋体"/>
        <family val="0"/>
      </rPr>
      <t>破损、划痕、开闭或滑动是否平稳，有无异常阻挡；可开闭窗扇的数量</t>
    </r>
    <r>
      <rPr>
        <sz val="10"/>
        <rFont val="宋体"/>
        <family val="0"/>
      </rPr>
      <t>是否过少，</t>
    </r>
    <r>
      <rPr>
        <sz val="10"/>
        <color indexed="12"/>
        <rFont val="宋体"/>
        <family val="0"/>
      </rPr>
      <t>是否方便清扫</t>
    </r>
  </si>
  <si>
    <t>煤气管道</t>
  </si>
  <si>
    <t>完好、铺设合理</t>
  </si>
  <si>
    <t>闸、龙头完好；
完好、有效</t>
  </si>
  <si>
    <t>燃气表</t>
  </si>
  <si>
    <r>
      <t>安装规范、基本功能正常，接头完好、管线整齐；有无</t>
    </r>
    <r>
      <rPr>
        <sz val="10"/>
        <color indexed="12"/>
        <rFont val="宋体"/>
        <family val="0"/>
      </rPr>
      <t>与厨柜安置冲突</t>
    </r>
    <r>
      <rPr>
        <sz val="10"/>
        <rFont val="宋体"/>
        <family val="0"/>
      </rPr>
      <t>的地方。</t>
    </r>
  </si>
  <si>
    <r>
      <t>2.7</t>
    </r>
    <r>
      <rPr>
        <sz val="12"/>
        <rFont val="宋体"/>
        <family val="0"/>
      </rPr>
      <t>米</t>
    </r>
    <r>
      <rPr>
        <sz val="12"/>
        <rFont val="Times New Roman"/>
        <family val="1"/>
      </rPr>
      <t xml:space="preserve"> </t>
    </r>
    <r>
      <rPr>
        <b/>
        <sz val="14"/>
        <color indexed="10"/>
        <rFont val="Times New Roman"/>
        <family val="1"/>
      </rPr>
      <t>--</t>
    </r>
    <r>
      <rPr>
        <sz val="12"/>
        <rFont val="Times New Roman"/>
        <family val="1"/>
      </rPr>
      <t xml:space="preserve"> </t>
    </r>
    <r>
      <rPr>
        <sz val="12"/>
        <rFont val="宋体"/>
        <family val="0"/>
      </rPr>
      <t>楼板厚度</t>
    </r>
  </si>
  <si>
    <t>风之旅</t>
  </si>
  <si>
    <t>制表：</t>
  </si>
  <si>
    <t>综合地价款</t>
  </si>
  <si>
    <r>
      <t>2</t>
    </r>
    <r>
      <rPr>
        <sz val="12"/>
        <rFont val="宋体"/>
        <family val="0"/>
      </rPr>
      <t>、应得到开发商提供的</t>
    </r>
    <r>
      <rPr>
        <sz val="12"/>
        <color indexed="12"/>
        <rFont val="宋体"/>
        <family val="0"/>
      </rPr>
      <t>《住宅质量保修书》和《住宅使用说明书》</t>
    </r>
    <r>
      <rPr>
        <sz val="12"/>
        <rFont val="宋体"/>
        <family val="0"/>
      </rPr>
      <t>。</t>
    </r>
  </si>
  <si>
    <t>完好、周正、开闭灵活</t>
  </si>
  <si>
    <r>
      <t>窗扇与窗框、窗扇与玻璃的密封条是否在位、严密，有无破损；</t>
    </r>
    <r>
      <rPr>
        <sz val="10"/>
        <color indexed="12"/>
        <rFont val="宋体"/>
        <family val="0"/>
      </rPr>
      <t>窗框与墙体间的密封胶条</t>
    </r>
    <r>
      <rPr>
        <sz val="10"/>
        <rFont val="宋体"/>
        <family val="0"/>
      </rPr>
      <t>是否完整、有无脱落</t>
    </r>
  </si>
  <si>
    <t>也许我就是一点星火，也愿尽力去点燃周围更多的生命的希望~~！</t>
  </si>
  <si>
    <r>
      <t>或许我就有片刻微笑，也希望它能给更多的人带去会心的欢笑~~！</t>
    </r>
    <r>
      <rPr>
        <sz val="14"/>
        <color indexed="12"/>
        <rFont val="华文彩云"/>
        <family val="0"/>
      </rPr>
      <t>：）</t>
    </r>
  </si>
  <si>
    <r>
      <t>3</t>
    </r>
    <r>
      <rPr>
        <sz val="12"/>
        <rFont val="宋体"/>
        <family val="0"/>
      </rPr>
      <t>、打火机（测厨卫的烟道）、手电筒（最好是高亮的，检查屋顶和下水管道）</t>
    </r>
  </si>
  <si>
    <r>
      <t>1</t>
    </r>
    <r>
      <rPr>
        <sz val="12"/>
        <rFont val="宋体"/>
        <family val="0"/>
      </rPr>
      <t>、合格项目打勾，不合格项目以待数字编号的注号注明，并在本表尾部写明相应的注释问题，联系物业人员，确认是否需要整改。</t>
    </r>
  </si>
  <si>
    <r>
      <t>2、设法</t>
    </r>
    <r>
      <rPr>
        <sz val="12"/>
        <color indexed="12"/>
        <rFont val="宋体"/>
        <family val="0"/>
      </rPr>
      <t>索要电气竣工图、房屋竣工图</t>
    </r>
    <r>
      <rPr>
        <sz val="12"/>
        <rFont val="宋体"/>
        <family val="0"/>
      </rPr>
      <t>（以备日后装修改造线路、维修使用）</t>
    </r>
  </si>
  <si>
    <r>
      <t>3</t>
    </r>
    <r>
      <rPr>
        <sz val="12"/>
        <rFont val="宋体"/>
        <family val="0"/>
      </rPr>
      <t>、</t>
    </r>
    <r>
      <rPr>
        <sz val="12"/>
        <color indexed="14"/>
        <rFont val="宋体"/>
        <family val="0"/>
      </rPr>
      <t>不确定的问题要在验房表格上注明：不知道</t>
    </r>
    <r>
      <rPr>
        <sz val="12"/>
        <rFont val="宋体"/>
        <family val="0"/>
      </rPr>
      <t>，不要轻易签字，否则意味着您认可或默许！</t>
    </r>
  </si>
  <si>
    <r>
      <t>8</t>
    </r>
    <r>
      <rPr>
        <sz val="12"/>
        <rFont val="宋体"/>
        <family val="0"/>
      </rPr>
      <t>、长把的小镜子（检查门顶面、管道背面）</t>
    </r>
  </si>
  <si>
    <r>
      <t>门体</t>
    </r>
    <r>
      <rPr>
        <sz val="10"/>
        <color indexed="12"/>
        <rFont val="宋体"/>
        <family val="0"/>
      </rPr>
      <t>有无变形、开裂</t>
    </r>
    <r>
      <rPr>
        <sz val="10"/>
        <rFont val="宋体"/>
        <family val="0"/>
      </rPr>
      <t>问题；</t>
    </r>
    <r>
      <rPr>
        <sz val="10"/>
        <color indexed="12"/>
        <rFont val="宋体"/>
        <family val="0"/>
      </rPr>
      <t>面漆外观（含门顶部）是否完好</t>
    </r>
    <r>
      <rPr>
        <sz val="10"/>
        <rFont val="宋体"/>
        <family val="0"/>
      </rPr>
      <t>、表面是否平整；有无明显嗑撞、修补之处、距离地面是否过低（会影响铺地）</t>
    </r>
  </si>
  <si>
    <r>
      <t>管道及接头完整，无明显变形、外伤，</t>
    </r>
    <r>
      <rPr>
        <sz val="10"/>
        <color indexed="12"/>
        <rFont val="宋体"/>
        <family val="0"/>
      </rPr>
      <t>位置合理不影响装修</t>
    </r>
    <r>
      <rPr>
        <sz val="10"/>
        <rFont val="宋体"/>
        <family val="0"/>
      </rPr>
      <t>、</t>
    </r>
  </si>
  <si>
    <r>
      <t>管线整齐；无明显嗑损、破损；</t>
    </r>
    <r>
      <rPr>
        <sz val="10"/>
        <color indexed="12"/>
        <rFont val="宋体"/>
        <family val="0"/>
      </rPr>
      <t>接头完好</t>
    </r>
    <r>
      <rPr>
        <sz val="10"/>
        <rFont val="宋体"/>
        <family val="0"/>
      </rPr>
      <t>；现有阀门、龙头功能正常；水路通畅；</t>
    </r>
  </si>
  <si>
    <r>
      <t>排水口封口、地漏口是否完整、</t>
    </r>
    <r>
      <rPr>
        <sz val="10"/>
        <color indexed="12"/>
        <rFont val="宋体"/>
        <family val="0"/>
      </rPr>
      <t>管内是否有异物、</t>
    </r>
    <r>
      <rPr>
        <sz val="10"/>
        <rFont val="宋体"/>
        <family val="0"/>
      </rPr>
      <t>排水通路通畅、</t>
    </r>
    <r>
      <rPr>
        <sz val="10"/>
        <color indexed="12"/>
        <rFont val="宋体"/>
        <family val="0"/>
      </rPr>
      <t>无直角、死角</t>
    </r>
    <r>
      <rPr>
        <sz val="10"/>
        <rFont val="宋体"/>
        <family val="0"/>
      </rPr>
      <t>；接头完好；管线整齐、无破损；楼上</t>
    </r>
    <r>
      <rPr>
        <sz val="10"/>
        <color indexed="12"/>
        <rFont val="宋体"/>
        <family val="0"/>
      </rPr>
      <t>下延管道是否过长</t>
    </r>
    <r>
      <rPr>
        <sz val="10"/>
        <rFont val="宋体"/>
        <family val="0"/>
      </rPr>
      <t>影响吊顶；有无回水水封。</t>
    </r>
  </si>
  <si>
    <t>有无漏水痕迹、裂缝（特别是窗角、窗合页处）、轻敲听有无空洞之处</t>
  </si>
  <si>
    <r>
      <t>屋四角和屋中央，看屋顶中央有无低垂的问题。各处净高</t>
    </r>
    <r>
      <rPr>
        <sz val="10"/>
        <color indexed="12"/>
        <rFont val="宋体"/>
        <family val="0"/>
      </rPr>
      <t>应不低于</t>
    </r>
    <r>
      <rPr>
        <sz val="10"/>
        <color indexed="12"/>
        <rFont val="Times New Roman"/>
        <family val="1"/>
      </rPr>
      <t>2.5</t>
    </r>
    <r>
      <rPr>
        <sz val="10"/>
        <color indexed="12"/>
        <rFont val="宋体"/>
        <family val="0"/>
      </rPr>
      <t>米</t>
    </r>
  </si>
  <si>
    <r>
      <t>轻敲听有无空洞之处、</t>
    </r>
    <r>
      <rPr>
        <sz val="10"/>
        <color indexed="10"/>
        <rFont val="宋体"/>
        <family val="0"/>
      </rPr>
      <t>房间与阳台连接处的裂缝</t>
    </r>
    <r>
      <rPr>
        <sz val="10"/>
        <color indexed="12"/>
        <rFont val="宋体"/>
        <family val="0"/>
      </rPr>
      <t>要特别留意，有</t>
    </r>
    <r>
      <rPr>
        <sz val="10"/>
        <color indexed="10"/>
        <rFont val="宋体"/>
        <family val="0"/>
      </rPr>
      <t>可能是结构问题</t>
    </r>
    <r>
      <rPr>
        <sz val="10"/>
        <color indexed="12"/>
        <rFont val="宋体"/>
        <family val="0"/>
      </rPr>
      <t>所致，不要忽视应该记录</t>
    </r>
  </si>
  <si>
    <r>
      <t>管线无变形、缺损，穿墙时有无</t>
    </r>
    <r>
      <rPr>
        <sz val="10"/>
        <color indexed="12"/>
        <rFont val="宋体"/>
        <family val="0"/>
      </rPr>
      <t>防胀缩的套管</t>
    </r>
    <r>
      <rPr>
        <sz val="10"/>
        <rFont val="宋体"/>
        <family val="0"/>
      </rPr>
      <t>、</t>
    </r>
    <r>
      <rPr>
        <sz val="10"/>
        <color indexed="12"/>
        <rFont val="宋体"/>
        <family val="0"/>
      </rPr>
      <t>接头完好</t>
    </r>
    <r>
      <rPr>
        <sz val="10"/>
        <rFont val="宋体"/>
        <family val="0"/>
      </rPr>
      <t>加压试水时</t>
    </r>
    <r>
      <rPr>
        <sz val="10"/>
        <color indexed="12"/>
        <rFont val="宋体"/>
        <family val="0"/>
      </rPr>
      <t>无渗漏</t>
    </r>
    <r>
      <rPr>
        <sz val="10"/>
        <rFont val="宋体"/>
        <family val="0"/>
      </rPr>
      <t>、</t>
    </r>
    <r>
      <rPr>
        <sz val="10"/>
        <color indexed="12"/>
        <rFont val="宋体"/>
        <family val="0"/>
      </rPr>
      <t>进出水管位置</t>
    </r>
    <r>
      <rPr>
        <sz val="10"/>
        <rFont val="宋体"/>
        <family val="0"/>
      </rPr>
      <t>合理（上进下出？）管线固定整齐、下保温层良好</t>
    </r>
  </si>
  <si>
    <r>
      <t>各路开闭有效（关闭后所控制的插座不能有电）；漏电保护如何检测？</t>
    </r>
    <r>
      <rPr>
        <sz val="10"/>
        <rFont val="Times New Roman"/>
        <family val="1"/>
      </rPr>
      <t xml:space="preserve"> </t>
    </r>
    <r>
      <rPr>
        <sz val="10"/>
        <rFont val="宋体"/>
        <family val="0"/>
      </rPr>
      <t>单元的总闸在那里？</t>
    </r>
  </si>
  <si>
    <r>
      <t>安装稳固、</t>
    </r>
    <r>
      <rPr>
        <sz val="10"/>
        <color indexed="12"/>
        <rFont val="宋体"/>
        <family val="0"/>
      </rPr>
      <t>自备接线板</t>
    </r>
    <r>
      <rPr>
        <sz val="10"/>
        <color indexed="12"/>
        <rFont val="Times New Roman"/>
        <family val="1"/>
      </rPr>
      <t>+</t>
    </r>
    <r>
      <rPr>
        <sz val="10"/>
        <color indexed="12"/>
        <rFont val="宋体"/>
        <family val="0"/>
      </rPr>
      <t>验电笔</t>
    </r>
    <r>
      <rPr>
        <sz val="10"/>
        <rFont val="宋体"/>
        <family val="0"/>
      </rPr>
      <t>逐一测试</t>
    </r>
    <r>
      <rPr>
        <sz val="10"/>
        <rFont val="Times New Roman"/>
        <family val="1"/>
      </rPr>
      <t>(</t>
    </r>
    <r>
      <rPr>
        <sz val="10"/>
        <rFont val="宋体"/>
        <family val="0"/>
      </rPr>
      <t>左零线、右火线</t>
    </r>
    <r>
      <rPr>
        <sz val="10"/>
        <rFont val="Times New Roman"/>
        <family val="1"/>
      </rPr>
      <t>)</t>
    </r>
    <r>
      <rPr>
        <sz val="10"/>
        <color indexed="12"/>
        <rFont val="宋体"/>
        <family val="0"/>
      </rPr>
      <t>低位</t>
    </r>
    <r>
      <rPr>
        <sz val="10"/>
        <color indexed="12"/>
        <rFont val="Times New Roman"/>
        <family val="1"/>
      </rPr>
      <t>--30</t>
    </r>
    <r>
      <rPr>
        <sz val="10"/>
        <color indexed="12"/>
        <rFont val="宋体"/>
        <family val="0"/>
      </rPr>
      <t>厘米以下的插座有无安全门</t>
    </r>
    <r>
      <rPr>
        <sz val="10"/>
        <rFont val="Times New Roman"/>
        <family val="1"/>
      </rPr>
      <t>(</t>
    </r>
    <r>
      <rPr>
        <sz val="10"/>
        <rFont val="宋体"/>
        <family val="0"/>
      </rPr>
      <t>防儿童触电</t>
    </r>
    <r>
      <rPr>
        <sz val="10"/>
        <rFont val="Times New Roman"/>
        <family val="1"/>
      </rPr>
      <t>)</t>
    </r>
    <r>
      <rPr>
        <sz val="10"/>
        <rFont val="宋体"/>
        <family val="0"/>
      </rPr>
      <t>、卫生间里淋浴位置要有防溅水措施、</t>
    </r>
  </si>
  <si>
    <r>
      <t>牢固、完好灵活</t>
    </r>
    <r>
      <rPr>
        <sz val="10"/>
        <rFont val="Times New Roman"/>
        <family val="1"/>
      </rPr>
      <t>(</t>
    </r>
    <r>
      <rPr>
        <sz val="10"/>
        <rFont val="宋体"/>
        <family val="0"/>
      </rPr>
      <t>个数</t>
    </r>
    <r>
      <rPr>
        <sz val="10"/>
        <rFont val="Times New Roman"/>
        <family val="1"/>
      </rPr>
      <t>)</t>
    </r>
  </si>
  <si>
    <t>牢固、完好有电（个数）</t>
  </si>
  <si>
    <t>牢固、完好有电（个数）</t>
  </si>
  <si>
    <t>牢固、完整有效（个数）</t>
  </si>
  <si>
    <r>
      <t>牢固、完整、可用</t>
    </r>
    <r>
      <rPr>
        <sz val="10"/>
        <rFont val="Times New Roman"/>
        <family val="1"/>
      </rPr>
      <t>(</t>
    </r>
    <r>
      <rPr>
        <sz val="10"/>
        <rFont val="宋体"/>
        <family val="0"/>
      </rPr>
      <t>个数</t>
    </r>
    <r>
      <rPr>
        <sz val="10"/>
        <rFont val="Times New Roman"/>
        <family val="1"/>
      </rPr>
      <t>)</t>
    </r>
  </si>
  <si>
    <t>完好稳固（个数）</t>
  </si>
  <si>
    <t>通风道</t>
  </si>
  <si>
    <r>
      <t>卫生间</t>
    </r>
    <r>
      <rPr>
        <sz val="12"/>
        <rFont val="Times New Roman"/>
        <family val="1"/>
      </rPr>
      <t>1</t>
    </r>
  </si>
  <si>
    <r>
      <t>卫生间</t>
    </r>
    <r>
      <rPr>
        <sz val="12"/>
        <rFont val="Times New Roman"/>
        <family val="1"/>
      </rPr>
      <t>2</t>
    </r>
  </si>
  <si>
    <r>
      <t>是否</t>
    </r>
    <r>
      <rPr>
        <sz val="10"/>
        <color indexed="12"/>
        <rFont val="宋体"/>
        <family val="0"/>
      </rPr>
      <t>预留了通风口</t>
    </r>
    <r>
      <rPr>
        <sz val="10"/>
        <rFont val="宋体"/>
        <family val="0"/>
      </rPr>
      <t>，通风口处是否完好并有遮盖网、是否通畅</t>
    </r>
  </si>
  <si>
    <t>安装稳固不动、开关完好、灵活、有效</t>
  </si>
  <si>
    <t>安装稳固不动、接头插拔灵活，保证将来通电话时、无需室内维修</t>
  </si>
  <si>
    <t>安装稳固不动、插座开关完好灵活、位置是否合理。</t>
  </si>
  <si>
    <t>稳固不动、完整、可亮灯、卫生间里要用磁口安全灯座</t>
  </si>
  <si>
    <r>
      <t>有无漏水痕迹</t>
    </r>
    <r>
      <rPr>
        <sz val="10"/>
        <color indexed="10"/>
        <rFont val="宋体"/>
        <family val="0"/>
      </rPr>
      <t>（顶层尤其要注意）</t>
    </r>
    <r>
      <rPr>
        <sz val="10"/>
        <color indexed="12"/>
        <rFont val="宋体"/>
        <family val="0"/>
      </rPr>
      <t>其他层主要看卫生间和有管道的地方</t>
    </r>
    <r>
      <rPr>
        <sz val="10"/>
        <rFont val="宋体"/>
        <family val="0"/>
      </rPr>
      <t>、裂缝；是否有洞，洞的修补是否规范，有无杂物夹杂</t>
    </r>
  </si>
  <si>
    <r>
      <t>有无</t>
    </r>
    <r>
      <rPr>
        <sz val="10"/>
        <color indexed="12"/>
        <rFont val="宋体"/>
        <family val="0"/>
      </rPr>
      <t>变形</t>
    </r>
    <r>
      <rPr>
        <sz val="10"/>
        <rFont val="宋体"/>
        <family val="0"/>
      </rPr>
      <t>、犄角开裂、</t>
    </r>
    <r>
      <rPr>
        <sz val="10"/>
        <color indexed="12"/>
        <rFont val="宋体"/>
        <family val="0"/>
      </rPr>
      <t>破损、划痕、</t>
    </r>
    <r>
      <rPr>
        <sz val="10"/>
        <rFont val="宋体"/>
        <family val="0"/>
      </rPr>
      <t>下部</t>
    </r>
    <r>
      <rPr>
        <sz val="10"/>
        <color indexed="12"/>
        <rFont val="宋体"/>
        <family val="0"/>
      </rPr>
      <t>有无排水口</t>
    </r>
  </si>
  <si>
    <t>根据国家颁布的《建设工程质量管理条例》(中华人民共和国国务院令第279号)第四十条的规定：在正常使用条件下，建设工程的最低保修期限为：</t>
  </si>
  <si>
    <t>1、基础设施工程、房屋建筑的地基基础工程和主体结构工程，为设计文件规定的该工程的合理使用年限；</t>
  </si>
  <si>
    <t>2、屋面防水工程、有防水要求的卫生间、房间和外墙的防渗漏，为5年；</t>
  </si>
  <si>
    <t>3、供热与供冷系统，为2个采暖期、供冷期；</t>
  </si>
  <si>
    <t>4、电气管线、给排水管道、设备安装和装修工程，为2年。</t>
  </si>
  <si>
    <t>其他项目的保修期限由发包方与承包方约定。建设工程的保修期，自竣工验收合格之日起计算。</t>
  </si>
  <si>
    <r>
      <t>对《住宅质量保证书》的各项内容逐一对照</t>
    </r>
    <r>
      <rPr>
        <sz val="12"/>
        <rFont val="宋体"/>
        <family val="0"/>
      </rPr>
      <t>，并根据建委出具的竣工验收文件发出的具体日期，计算出各项的保修到期时间。在保修期限到达之前，再次把相关项目重新检查一遍，要是属于发展商在保修期内应负责任的部分，应在保修期内督促其完成修缮工程。</t>
    </r>
  </si>
  <si>
    <r>
      <t>3</t>
    </r>
    <r>
      <rPr>
        <sz val="12"/>
        <rFont val="宋体"/>
        <family val="0"/>
      </rPr>
      <t>、索要查看所购房屋的</t>
    </r>
    <r>
      <rPr>
        <sz val="12"/>
        <color indexed="12"/>
        <rFont val="宋体"/>
        <family val="0"/>
      </rPr>
      <t>实测面积报告，</t>
    </r>
    <r>
      <rPr>
        <sz val="12"/>
        <rFont val="宋体"/>
        <family val="0"/>
      </rPr>
      <t>据业内</t>
    </r>
    <r>
      <rPr>
        <sz val="12"/>
        <rFont val="Times New Roman"/>
        <family val="1"/>
      </rPr>
      <t>ZZ</t>
    </r>
    <r>
      <rPr>
        <sz val="12"/>
        <rFont val="宋体"/>
        <family val="0"/>
      </rPr>
      <t>讲这是</t>
    </r>
    <r>
      <rPr>
        <sz val="12"/>
        <color indexed="12"/>
        <rFont val="宋体"/>
        <family val="0"/>
      </rPr>
      <t>一对一</t>
    </r>
    <r>
      <rPr>
        <sz val="12"/>
        <rFont val="宋体"/>
        <family val="0"/>
      </rPr>
      <t>的文件，</t>
    </r>
    <r>
      <rPr>
        <sz val="12"/>
        <color indexed="12"/>
        <rFont val="宋体"/>
        <family val="0"/>
      </rPr>
      <t>是面积结算时的根据</t>
    </r>
  </si>
  <si>
    <t>《建设工程质量管理条例》第五十六条第三、第七款规定：建设单位明示或者暗示设计单位或施工单位违反工程建设强制性标准，降低工程质量的；明示或者暗示施工单位使用不合格的建筑材料、建筑构配件和设备的，除责令改整，处以20万元以上50万元以下的罚款。第六十六条规定：施工单位不履行保修义务或者拖延履行保修义务的，责令改正，处以10万元以上20万元以下的罚款，并对在保修期内因质量缺陷造成的损失承担赔偿责任。</t>
  </si>
  <si>
    <t>对于工程质量有问题，或不履行保修责任的建设单位，国家同样有相应的法规进行监管。</t>
  </si>
  <si>
    <t>结算时要注意和了解的</t>
  </si>
  <si>
    <t>要注意的：</t>
  </si>
  <si>
    <t>要了解的：</t>
  </si>
  <si>
    <r>
      <t>1</t>
    </r>
    <r>
      <rPr>
        <sz val="12"/>
        <rFont val="宋体"/>
        <family val="0"/>
      </rPr>
      <t>、业主</t>
    </r>
    <r>
      <rPr>
        <sz val="12"/>
        <color indexed="12"/>
        <rFont val="宋体"/>
        <family val="0"/>
      </rPr>
      <t>应看到</t>
    </r>
    <r>
      <rPr>
        <sz val="12"/>
        <rFont val="宋体"/>
        <family val="0"/>
      </rPr>
      <t>项目有关</t>
    </r>
    <r>
      <rPr>
        <sz val="12"/>
        <color indexed="12"/>
        <rFont val="宋体"/>
        <family val="0"/>
      </rPr>
      <t>《竣工验收备案表》的复印件</t>
    </r>
    <r>
      <rPr>
        <sz val="12"/>
        <rFont val="宋体"/>
        <family val="0"/>
      </rPr>
      <t>，以便确认该项目是合法建筑。</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</si>
</sst>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000"/>
    <numFmt numFmtId="180" formatCode="0.00_ "/>
    <numFmt numFmtId="181" formatCode="0.0000%"/>
    <numFmt numFmtId="182" formatCode="0_ "/>
  </numFmts>
  <fonts count="42">
    <font>
      <sz val="12"/>
      <name val="宋体"/>
      <family val="0"/>
    </font>
    <font>
      <u val="single"/>
      <sz val="12"/>
      <color indexed="12"/>
      <name val="宋体"/>
      <family val="0"/>
    </font>
    <font>
      <u val="single"/>
      <sz val="12"/>
      <color indexed="36"/>
      <name val="宋体"/>
      <family val="0"/>
    </font>
    <font>
      <sz val="9"/>
      <name val="宋体"/>
      <family val="0"/>
    </font>
    <font>
      <sz val="12"/>
      <name val="Times New Roman"/>
      <family val="1"/>
    </font>
    <font>
      <sz val="12"/>
      <color indexed="12"/>
      <name val="宋体"/>
      <family val="0"/>
    </font>
    <font>
      <sz val="10"/>
      <name val="宋体"/>
      <family val="0"/>
    </font>
    <font>
      <sz val="8"/>
      <name val="宋体"/>
      <family val="0"/>
    </font>
    <font>
      <b/>
      <sz val="14"/>
      <name val="华文楷体"/>
      <family val="0"/>
    </font>
    <font>
      <sz val="10"/>
      <name val="Times New Roman"/>
      <family val="1"/>
    </font>
    <font>
      <b/>
      <sz val="12"/>
      <name val="宋体"/>
      <family val="0"/>
    </font>
    <font>
      <b/>
      <sz val="12"/>
      <name val="Times New Roman"/>
      <family val="1"/>
    </font>
    <font>
      <sz val="9"/>
      <name val="Times New Roman"/>
      <family val="1"/>
    </font>
    <font>
      <sz val="12"/>
      <color indexed="10"/>
      <name val="Times New Roman"/>
      <family val="1"/>
    </font>
    <font>
      <sz val="12"/>
      <color indexed="10"/>
      <name val="宋体"/>
      <family val="0"/>
    </font>
    <font>
      <b/>
      <sz val="8"/>
      <color indexed="10"/>
      <name val="宋体"/>
      <family val="0"/>
    </font>
    <font>
      <b/>
      <sz val="24"/>
      <name val="华文隶书"/>
      <family val="0"/>
    </font>
    <font>
      <sz val="10"/>
      <color indexed="12"/>
      <name val="宋体"/>
      <family val="0"/>
    </font>
    <font>
      <sz val="10"/>
      <color indexed="8"/>
      <name val="宋体"/>
      <family val="0"/>
    </font>
    <font>
      <sz val="8"/>
      <color indexed="14"/>
      <name val="宋体"/>
      <family val="0"/>
    </font>
    <font>
      <b/>
      <sz val="10"/>
      <name val="宋体"/>
      <family val="0"/>
    </font>
    <font>
      <sz val="10"/>
      <color indexed="48"/>
      <name val="宋体"/>
      <family val="0"/>
    </font>
    <font>
      <sz val="12"/>
      <color indexed="40"/>
      <name val="华文行楷"/>
      <family val="0"/>
    </font>
    <font>
      <sz val="8"/>
      <color indexed="12"/>
      <name val="华文楷体"/>
      <family val="0"/>
    </font>
    <font>
      <sz val="12"/>
      <color indexed="14"/>
      <name val="宋体"/>
      <family val="0"/>
    </font>
    <font>
      <sz val="10"/>
      <color indexed="8"/>
      <name val="Times New Roman"/>
      <family val="1"/>
    </font>
    <font>
      <sz val="10"/>
      <color indexed="12"/>
      <name val="Times New Roman"/>
      <family val="1"/>
    </font>
    <font>
      <b/>
      <sz val="10"/>
      <color indexed="12"/>
      <name val="宋体"/>
      <family val="0"/>
    </font>
    <font>
      <b/>
      <sz val="14"/>
      <color indexed="10"/>
      <name val="Times New Roman"/>
      <family val="1"/>
    </font>
    <font>
      <sz val="12"/>
      <color indexed="40"/>
      <name val="宋体"/>
      <family val="0"/>
    </font>
    <font>
      <sz val="14"/>
      <color indexed="40"/>
      <name val="华文行楷"/>
      <family val="0"/>
    </font>
    <font>
      <sz val="12"/>
      <color indexed="40"/>
      <name val="华文楷体"/>
      <family val="0"/>
    </font>
    <font>
      <b/>
      <sz val="8"/>
      <name val="宋体"/>
      <family val="0"/>
    </font>
    <font>
      <b/>
      <sz val="8"/>
      <name val="Times New Roman"/>
      <family val="1"/>
    </font>
    <font>
      <b/>
      <sz val="12"/>
      <name val="华文隶书"/>
      <family val="2"/>
    </font>
    <font>
      <b/>
      <sz val="12"/>
      <name val="华文行楷"/>
      <family val="0"/>
    </font>
    <font>
      <b/>
      <sz val="12"/>
      <name val="华文彩云"/>
      <family val="0"/>
    </font>
    <font>
      <sz val="14"/>
      <color indexed="14"/>
      <name val="华文行楷"/>
      <family val="0"/>
    </font>
    <font>
      <sz val="14"/>
      <color indexed="12"/>
      <name val="华文行楷"/>
      <family val="0"/>
    </font>
    <font>
      <sz val="14"/>
      <color indexed="12"/>
      <name val="华文彩云"/>
      <family val="0"/>
    </font>
    <font>
      <sz val="10"/>
      <color indexed="10"/>
      <name val="宋体"/>
      <family val="0"/>
    </font>
    <font>
      <b/>
      <sz val="22"/>
      <name val="华文楷体"/>
      <family val="0"/>
    </font>
  </fonts>
  <fills count="6">
    <fill>
      <patternFill/>
    </fill>
    <fill>
      <patternFill patternType="gray125"/>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s>
  <borders count="35">
    <border>
      <left/>
      <right/>
      <top/>
      <bottom/>
      <diagonal/>
    </border>
    <border>
      <left style="medium"/>
      <right style="thin"/>
      <top style="medium"/>
      <bottom>
        <color indexed="63"/>
      </bottom>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color indexed="63"/>
      </bottom>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5">
    <xf numFmtId="0" fontId="0" fillId="0" borderId="0" xfId="0" applyAlignment="1">
      <alignment/>
    </xf>
    <xf numFmtId="0" fontId="0" fillId="0" borderId="0" xfId="0" applyAlignment="1">
      <alignment horizontal="center"/>
    </xf>
    <xf numFmtId="0" fontId="5" fillId="0" borderId="0" xfId="0" applyFont="1" applyAlignment="1">
      <alignment/>
    </xf>
    <xf numFmtId="0" fontId="4" fillId="0" borderId="0" xfId="0" applyFont="1" applyAlignment="1">
      <alignment/>
    </xf>
    <xf numFmtId="0" fontId="0" fillId="0" borderId="0" xfId="0" applyAlignment="1">
      <alignment horizontal="right"/>
    </xf>
    <xf numFmtId="180" fontId="0" fillId="0" borderId="0" xfId="0" applyNumberFormat="1" applyAlignment="1">
      <alignment horizontal="right"/>
    </xf>
    <xf numFmtId="0" fontId="0" fillId="0" borderId="0" xfId="0" applyAlignment="1">
      <alignment wrapText="1"/>
    </xf>
    <xf numFmtId="0" fontId="0" fillId="2" borderId="1" xfId="0" applyFill="1" applyBorder="1" applyAlignment="1">
      <alignment horizontal="center"/>
    </xf>
    <xf numFmtId="0" fontId="10" fillId="2" borderId="2" xfId="0" applyFont="1" applyFill="1" applyBorder="1" applyAlignment="1">
      <alignment horizontal="center"/>
    </xf>
    <xf numFmtId="180" fontId="10" fillId="2" borderId="2" xfId="0" applyNumberFormat="1" applyFont="1" applyFill="1" applyBorder="1" applyAlignment="1">
      <alignment horizontal="center"/>
    </xf>
    <xf numFmtId="0" fontId="10" fillId="2" borderId="3" xfId="0" applyFont="1" applyFill="1" applyBorder="1" applyAlignment="1">
      <alignment horizontal="center" wrapText="1"/>
    </xf>
    <xf numFmtId="0" fontId="10" fillId="2" borderId="4" xfId="0" applyFont="1" applyFill="1" applyBorder="1" applyAlignment="1">
      <alignment horizontal="center"/>
    </xf>
    <xf numFmtId="0" fontId="0" fillId="2" borderId="5" xfId="0" applyFill="1" applyBorder="1" applyAlignment="1">
      <alignment horizontal="right"/>
    </xf>
    <xf numFmtId="0" fontId="3" fillId="2" borderId="5" xfId="0" applyFont="1" applyFill="1" applyBorder="1" applyAlignment="1">
      <alignment horizontal="center"/>
    </xf>
    <xf numFmtId="0" fontId="0" fillId="3" borderId="5" xfId="0" applyFill="1" applyBorder="1" applyAlignment="1">
      <alignment horizontal="right"/>
    </xf>
    <xf numFmtId="180" fontId="0" fillId="4" borderId="5" xfId="0" applyNumberFormat="1" applyFill="1" applyBorder="1" applyAlignment="1">
      <alignment horizontal="right"/>
    </xf>
    <xf numFmtId="0" fontId="0" fillId="2" borderId="6" xfId="0" applyFill="1" applyBorder="1" applyAlignment="1">
      <alignment wrapText="1"/>
    </xf>
    <xf numFmtId="0" fontId="10" fillId="2" borderId="5" xfId="0" applyFont="1" applyFill="1" applyBorder="1" applyAlignment="1">
      <alignment horizontal="center"/>
    </xf>
    <xf numFmtId="0" fontId="0" fillId="2" borderId="7" xfId="0" applyFill="1" applyBorder="1" applyAlignment="1">
      <alignment horizontal="right"/>
    </xf>
    <xf numFmtId="0" fontId="0" fillId="2" borderId="5" xfId="0" applyFont="1" applyFill="1" applyBorder="1" applyAlignment="1">
      <alignment horizontal="center"/>
    </xf>
    <xf numFmtId="0" fontId="5" fillId="2" borderId="6" xfId="0" applyFont="1" applyFill="1" applyBorder="1" applyAlignment="1">
      <alignment wrapText="1"/>
    </xf>
    <xf numFmtId="0" fontId="10" fillId="2" borderId="8" xfId="0" applyFont="1" applyFill="1" applyBorder="1" applyAlignment="1">
      <alignment/>
    </xf>
    <xf numFmtId="0" fontId="15" fillId="2" borderId="5" xfId="0" applyFont="1" applyFill="1" applyBorder="1" applyAlignment="1">
      <alignment horizontal="center"/>
    </xf>
    <xf numFmtId="0" fontId="14" fillId="2" borderId="6" xfId="0" applyFont="1" applyFill="1" applyBorder="1" applyAlignment="1">
      <alignment wrapText="1"/>
    </xf>
    <xf numFmtId="0" fontId="10" fillId="2" borderId="9" xfId="0" applyFont="1" applyFill="1" applyBorder="1" applyAlignment="1">
      <alignment horizontal="center" wrapText="1"/>
    </xf>
    <xf numFmtId="0" fontId="10" fillId="2" borderId="10" xfId="0" applyFont="1" applyFill="1" applyBorder="1" applyAlignment="1">
      <alignment horizontal="center"/>
    </xf>
    <xf numFmtId="9" fontId="0" fillId="2" borderId="5" xfId="0" applyNumberFormat="1" applyFill="1" applyBorder="1" applyAlignment="1">
      <alignment horizontal="right"/>
    </xf>
    <xf numFmtId="0" fontId="0" fillId="2" borderId="5" xfId="0" applyFill="1" applyBorder="1" applyAlignment="1">
      <alignment horizontal="center"/>
    </xf>
    <xf numFmtId="0" fontId="0" fillId="4" borderId="5" xfId="0" applyFill="1" applyBorder="1" applyAlignment="1">
      <alignment horizontal="right"/>
    </xf>
    <xf numFmtId="180" fontId="0" fillId="4" borderId="5" xfId="0" applyNumberFormat="1" applyFill="1" applyBorder="1" applyAlignment="1">
      <alignment/>
    </xf>
    <xf numFmtId="0" fontId="6" fillId="2" borderId="6" xfId="0" applyFont="1" applyFill="1" applyBorder="1" applyAlignment="1">
      <alignment wrapText="1"/>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xf>
    <xf numFmtId="0" fontId="10" fillId="2" borderId="14" xfId="0" applyFont="1" applyFill="1" applyBorder="1" applyAlignment="1">
      <alignment horizontal="center"/>
    </xf>
    <xf numFmtId="0" fontId="10" fillId="2" borderId="7" xfId="0" applyFont="1" applyFill="1" applyBorder="1" applyAlignment="1">
      <alignment horizontal="center"/>
    </xf>
    <xf numFmtId="0" fontId="10" fillId="2" borderId="15" xfId="0" applyFont="1" applyFill="1" applyBorder="1" applyAlignment="1">
      <alignment/>
    </xf>
    <xf numFmtId="10" fontId="0" fillId="2" borderId="5" xfId="0" applyNumberFormat="1" applyFill="1" applyBorder="1" applyAlignment="1">
      <alignment horizontal="right"/>
    </xf>
    <xf numFmtId="182" fontId="0" fillId="4" borderId="5" xfId="0" applyNumberFormat="1" applyFill="1" applyBorder="1" applyAlignment="1">
      <alignment horizontal="right"/>
    </xf>
    <xf numFmtId="0" fontId="0" fillId="2" borderId="5" xfId="0" applyFill="1" applyBorder="1" applyAlignment="1">
      <alignment horizontal="center" wrapText="1"/>
    </xf>
    <xf numFmtId="180" fontId="0" fillId="4" borderId="16" xfId="0" applyNumberFormat="1" applyFill="1" applyBorder="1" applyAlignment="1">
      <alignment/>
    </xf>
    <xf numFmtId="0" fontId="0" fillId="2" borderId="17" xfId="0" applyFill="1" applyBorder="1" applyAlignment="1">
      <alignment wrapText="1"/>
    </xf>
    <xf numFmtId="0" fontId="0" fillId="0" borderId="5" xfId="0" applyBorder="1" applyAlignment="1">
      <alignment horizontal="center"/>
    </xf>
    <xf numFmtId="0" fontId="0" fillId="0" borderId="5" xfId="0" applyBorder="1" applyAlignment="1">
      <alignment/>
    </xf>
    <xf numFmtId="0" fontId="0" fillId="0" borderId="5" xfId="0" applyBorder="1" applyAlignment="1">
      <alignment horizontal="center" wrapText="1"/>
    </xf>
    <xf numFmtId="0" fontId="6" fillId="0" borderId="5" xfId="0" applyFont="1" applyBorder="1" applyAlignment="1">
      <alignment horizontal="center" wrapText="1"/>
    </xf>
    <xf numFmtId="0" fontId="6" fillId="0" borderId="5" xfId="0" applyFont="1" applyBorder="1" applyAlignment="1">
      <alignment horizontal="center"/>
    </xf>
    <xf numFmtId="0" fontId="0" fillId="0" borderId="2" xfId="0" applyBorder="1" applyAlignment="1">
      <alignment horizontal="center"/>
    </xf>
    <xf numFmtId="0" fontId="0" fillId="0" borderId="2" xfId="0" applyBorder="1" applyAlignment="1">
      <alignment/>
    </xf>
    <xf numFmtId="0" fontId="0" fillId="0" borderId="9" xfId="0" applyBorder="1" applyAlignment="1">
      <alignment horizontal="center"/>
    </xf>
    <xf numFmtId="0" fontId="0" fillId="0" borderId="18" xfId="0" applyBorder="1" applyAlignment="1">
      <alignment horizontal="center"/>
    </xf>
    <xf numFmtId="0" fontId="7" fillId="0" borderId="16" xfId="0" applyFont="1" applyBorder="1" applyAlignment="1">
      <alignment horizontal="center"/>
    </xf>
    <xf numFmtId="0" fontId="0" fillId="0" borderId="16" xfId="0" applyBorder="1" applyAlignment="1">
      <alignment horizontal="center"/>
    </xf>
    <xf numFmtId="0" fontId="0" fillId="0" borderId="16" xfId="0" applyBorder="1" applyAlignment="1">
      <alignment/>
    </xf>
    <xf numFmtId="0" fontId="0" fillId="0" borderId="5" xfId="0" applyFont="1" applyBorder="1" applyAlignment="1">
      <alignment horizontal="center" wrapText="1"/>
    </xf>
    <xf numFmtId="0" fontId="0" fillId="0" borderId="16" xfId="0" applyBorder="1" applyAlignment="1">
      <alignment horizontal="center" wrapText="1"/>
    </xf>
    <xf numFmtId="0" fontId="0" fillId="0" borderId="0" xfId="0" applyAlignment="1">
      <alignment horizontal="left"/>
    </xf>
    <xf numFmtId="0" fontId="4" fillId="0" borderId="0" xfId="0" applyFont="1" applyAlignment="1">
      <alignment horizontal="left"/>
    </xf>
    <xf numFmtId="0" fontId="0" fillId="0" borderId="19" xfId="0" applyBorder="1" applyAlignment="1">
      <alignment horizontal="center"/>
    </xf>
    <xf numFmtId="0" fontId="6" fillId="0" borderId="5" xfId="0" applyFont="1" applyBorder="1" applyAlignment="1">
      <alignment/>
    </xf>
    <xf numFmtId="0" fontId="6" fillId="0" borderId="0" xfId="0" applyFont="1" applyAlignment="1">
      <alignment horizontal="left" wrapText="1"/>
    </xf>
    <xf numFmtId="0" fontId="6" fillId="0" borderId="16" xfId="0" applyFont="1" applyBorder="1" applyAlignment="1">
      <alignment horizontal="center" wrapText="1"/>
    </xf>
    <xf numFmtId="0" fontId="4" fillId="0" borderId="0" xfId="0" applyFont="1" applyAlignment="1">
      <alignment horizontal="left" wrapText="1"/>
    </xf>
    <xf numFmtId="0" fontId="6" fillId="0" borderId="2" xfId="0" applyFont="1" applyBorder="1" applyAlignment="1">
      <alignment horizontal="center" wrapText="1"/>
    </xf>
    <xf numFmtId="0" fontId="24" fillId="0" borderId="0" xfId="0" applyFont="1" applyAlignment="1">
      <alignment horizontal="left"/>
    </xf>
    <xf numFmtId="0" fontId="5" fillId="0" borderId="0" xfId="0" applyFont="1" applyAlignment="1">
      <alignment horizontal="left"/>
    </xf>
    <xf numFmtId="0" fontId="6" fillId="0" borderId="5" xfId="0" applyFont="1" applyBorder="1" applyAlignment="1">
      <alignment horizontal="left" wrapText="1"/>
    </xf>
    <xf numFmtId="0" fontId="4" fillId="0" borderId="0" xfId="0" applyFont="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0" fillId="0" borderId="9" xfId="0" applyBorder="1" applyAlignment="1">
      <alignment horizontal="center" wrapText="1"/>
    </xf>
    <xf numFmtId="0" fontId="0" fillId="0" borderId="18" xfId="0" applyBorder="1" applyAlignment="1">
      <alignment horizontal="center" wrapText="1"/>
    </xf>
    <xf numFmtId="0" fontId="0" fillId="0" borderId="0" xfId="0" applyBorder="1" applyAlignment="1">
      <alignment/>
    </xf>
    <xf numFmtId="0" fontId="0" fillId="0" borderId="0" xfId="0" applyBorder="1" applyAlignment="1">
      <alignment horizontal="center" wrapText="1"/>
    </xf>
    <xf numFmtId="0" fontId="4" fillId="0" borderId="5" xfId="0" applyFont="1" applyBorder="1" applyAlignment="1">
      <alignment horizontal="center" wrapText="1"/>
    </xf>
    <xf numFmtId="180" fontId="30" fillId="0" borderId="0" xfId="0" applyNumberFormat="1" applyFont="1" applyAlignment="1">
      <alignment horizontal="righ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180" fontId="31" fillId="0" borderId="0" xfId="0" applyNumberFormat="1" applyFont="1" applyAlignment="1">
      <alignment horizontal="right"/>
    </xf>
    <xf numFmtId="14" fontId="29" fillId="0" borderId="0" xfId="0" applyNumberFormat="1" applyFont="1" applyAlignment="1">
      <alignment/>
    </xf>
    <xf numFmtId="0" fontId="10" fillId="2" borderId="5" xfId="0" applyFont="1" applyFill="1" applyBorder="1" applyAlignment="1">
      <alignment horizontal="center" wrapText="1"/>
    </xf>
    <xf numFmtId="0" fontId="37" fillId="0" borderId="0" xfId="0" applyFont="1" applyAlignment="1">
      <alignment horizontal="left"/>
    </xf>
    <xf numFmtId="0" fontId="38" fillId="0" borderId="0" xfId="0" applyFont="1" applyAlignment="1">
      <alignment horizontal="left"/>
    </xf>
    <xf numFmtId="14" fontId="17" fillId="0" borderId="0" xfId="0" applyNumberFormat="1" applyFont="1" applyAlignment="1">
      <alignment horizontal="left" wrapText="1"/>
    </xf>
    <xf numFmtId="0" fontId="5" fillId="0" borderId="5" xfId="0" applyFont="1" applyBorder="1" applyAlignment="1">
      <alignment horizontal="center"/>
    </xf>
    <xf numFmtId="0" fontId="0" fillId="5" borderId="5" xfId="0" applyFill="1" applyBorder="1" applyAlignment="1">
      <alignment horizontal="center"/>
    </xf>
    <xf numFmtId="0" fontId="0" fillId="5" borderId="5" xfId="0" applyFill="1" applyBorder="1" applyAlignment="1">
      <alignment/>
    </xf>
    <xf numFmtId="0" fontId="17" fillId="0" borderId="0" xfId="0" applyFont="1" applyAlignment="1">
      <alignment/>
    </xf>
    <xf numFmtId="0" fontId="5" fillId="0" borderId="0" xfId="0" applyFont="1" applyAlignment="1">
      <alignment wrapText="1"/>
    </xf>
    <xf numFmtId="0" fontId="4" fillId="0" borderId="0" xfId="0" applyFont="1" applyAlignment="1">
      <alignment wrapText="1"/>
    </xf>
    <xf numFmtId="0" fontId="41" fillId="0" borderId="0" xfId="0" applyFont="1" applyAlignment="1">
      <alignment horizontal="center"/>
    </xf>
    <xf numFmtId="0" fontId="24" fillId="0" borderId="0" xfId="0" applyFont="1" applyAlignment="1">
      <alignment/>
    </xf>
    <xf numFmtId="180" fontId="0" fillId="4" borderId="5" xfId="0" applyNumberFormat="1" applyFill="1" applyBorder="1" applyAlignment="1">
      <alignment horizontal="center"/>
    </xf>
    <xf numFmtId="0" fontId="10" fillId="2" borderId="9" xfId="0" applyFont="1" applyFill="1" applyBorder="1" applyAlignment="1">
      <alignment horizontal="center" wrapText="1"/>
    </xf>
    <xf numFmtId="0" fontId="10" fillId="2" borderId="20" xfId="0" applyFont="1" applyFill="1" applyBorder="1" applyAlignment="1">
      <alignment horizontal="center" wrapText="1"/>
    </xf>
    <xf numFmtId="0" fontId="10" fillId="2" borderId="24" xfId="0" applyFont="1" applyFill="1" applyBorder="1" applyAlignment="1">
      <alignment horizontal="center" wrapText="1"/>
    </xf>
    <xf numFmtId="0" fontId="5" fillId="0" borderId="0" xfId="0" applyFont="1" applyBorder="1" applyAlignment="1">
      <alignment horizontal="left"/>
    </xf>
    <xf numFmtId="0" fontId="8" fillId="0" borderId="0" xfId="0" applyFont="1" applyAlignment="1">
      <alignment horizontal="center"/>
    </xf>
    <xf numFmtId="0" fontId="6" fillId="0" borderId="0" xfId="0" applyFont="1" applyAlignment="1">
      <alignment horizontal="left"/>
    </xf>
    <xf numFmtId="0" fontId="10" fillId="2" borderId="13" xfId="0" applyFont="1" applyFill="1" applyBorder="1" applyAlignment="1">
      <alignment horizontal="center" wrapText="1"/>
    </xf>
    <xf numFmtId="0" fontId="10" fillId="2" borderId="8" xfId="0" applyFont="1" applyFill="1" applyBorder="1" applyAlignment="1">
      <alignment horizontal="center" wrapText="1"/>
    </xf>
    <xf numFmtId="0" fontId="10" fillId="2" borderId="15" xfId="0" applyFont="1" applyFill="1" applyBorder="1" applyAlignment="1">
      <alignment horizontal="center" wrapText="1"/>
    </xf>
    <xf numFmtId="0" fontId="10" fillId="2" borderId="25" xfId="0" applyFont="1" applyFill="1" applyBorder="1" applyAlignment="1">
      <alignment horizontal="center" wrapText="1"/>
    </xf>
    <xf numFmtId="180" fontId="0" fillId="2" borderId="18" xfId="0" applyNumberFormat="1" applyFill="1" applyBorder="1" applyAlignment="1">
      <alignment horizontal="right"/>
    </xf>
    <xf numFmtId="180" fontId="0" fillId="2" borderId="16" xfId="0" applyNumberFormat="1" applyFill="1" applyBorder="1" applyAlignment="1">
      <alignment horizontal="right"/>
    </xf>
    <xf numFmtId="0" fontId="0" fillId="2" borderId="6" xfId="0" applyFill="1" applyBorder="1" applyAlignment="1">
      <alignment horizontal="center" wrapText="1"/>
    </xf>
    <xf numFmtId="0" fontId="6" fillId="0" borderId="23" xfId="0" applyFont="1"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6" fillId="0" borderId="6"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8" fillId="0" borderId="5" xfId="0" applyFont="1" applyBorder="1" applyAlignment="1">
      <alignment horizontal="left" wrapText="1"/>
    </xf>
    <xf numFmtId="0" fontId="18" fillId="0" borderId="6"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16" fillId="0" borderId="0" xfId="0" applyFont="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3" fillId="0" borderId="0" xfId="0" applyFont="1" applyAlignment="1">
      <alignment horizontal="center"/>
    </xf>
    <xf numFmtId="0" fontId="19"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9" xfId="0"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0" fillId="0" borderId="5" xfId="0" applyBorder="1" applyAlignment="1">
      <alignment horizontal="left"/>
    </xf>
    <xf numFmtId="0" fontId="0" fillId="0" borderId="6" xfId="0" applyBorder="1" applyAlignment="1">
      <alignment horizontal="left"/>
    </xf>
    <xf numFmtId="0" fontId="0" fillId="0" borderId="0" xfId="0" applyAlignment="1">
      <alignment horizontal="left" wrapText="1"/>
    </xf>
    <xf numFmtId="0" fontId="6" fillId="0" borderId="23"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0" fillId="0" borderId="9"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9" fillId="0" borderId="5" xfId="0" applyFont="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6" fillId="0" borderId="5" xfId="0" applyFont="1" applyBorder="1" applyAlignment="1">
      <alignment horizontal="left"/>
    </xf>
    <xf numFmtId="0" fontId="6" fillId="0" borderId="6"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0" fillId="0" borderId="0" xfId="0" applyBorder="1" applyAlignment="1">
      <alignment horizontal="left"/>
    </xf>
    <xf numFmtId="0" fontId="0" fillId="0" borderId="19" xfId="0" applyBorder="1" applyAlignment="1">
      <alignment horizontal="center" wrapText="1"/>
    </xf>
    <xf numFmtId="0" fontId="0" fillId="0" borderId="9" xfId="0" applyBorder="1" applyAlignment="1">
      <alignment horizontal="center" wrapText="1"/>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24"/>
  <sheetViews>
    <sheetView workbookViewId="0" topLeftCell="A1">
      <selection activeCell="A2" sqref="A2"/>
    </sheetView>
  </sheetViews>
  <sheetFormatPr defaultColWidth="9.00390625" defaultRowHeight="14.25"/>
  <cols>
    <col min="1" max="1" width="70.25390625" style="0" customWidth="1"/>
  </cols>
  <sheetData>
    <row r="1" ht="27">
      <c r="A1" s="92" t="s">
        <v>256</v>
      </c>
    </row>
    <row r="2" ht="13.5" customHeight="1">
      <c r="A2" s="92"/>
    </row>
    <row r="3" ht="14.25">
      <c r="A3" s="93" t="s">
        <v>257</v>
      </c>
    </row>
    <row r="4" ht="15.75">
      <c r="A4" s="3" t="s">
        <v>259</v>
      </c>
    </row>
    <row r="5" ht="15.75">
      <c r="A5" s="3" t="s">
        <v>210</v>
      </c>
    </row>
    <row r="6" ht="30">
      <c r="A6" s="91" t="s">
        <v>253</v>
      </c>
    </row>
    <row r="7" ht="15.75">
      <c r="A7" s="91"/>
    </row>
    <row r="8" ht="15.75">
      <c r="A8" s="91"/>
    </row>
    <row r="9" ht="15.75">
      <c r="A9" s="91"/>
    </row>
    <row r="10" ht="15.75">
      <c r="A10" s="91"/>
    </row>
    <row r="12" ht="14.25">
      <c r="A12" s="93" t="s">
        <v>258</v>
      </c>
    </row>
    <row r="13" ht="28.5">
      <c r="A13" s="6" t="s">
        <v>246</v>
      </c>
    </row>
    <row r="14" ht="28.5">
      <c r="A14" s="6" t="s">
        <v>247</v>
      </c>
    </row>
    <row r="15" ht="14.25">
      <c r="A15" t="s">
        <v>248</v>
      </c>
    </row>
    <row r="16" ht="14.25">
      <c r="A16" t="s">
        <v>249</v>
      </c>
    </row>
    <row r="17" ht="14.25">
      <c r="A17" t="s">
        <v>250</v>
      </c>
    </row>
    <row r="19" ht="14.25">
      <c r="A19" t="s">
        <v>251</v>
      </c>
    </row>
    <row r="21" ht="57">
      <c r="A21" s="90" t="s">
        <v>252</v>
      </c>
    </row>
    <row r="22" ht="14.25">
      <c r="A22" s="2"/>
    </row>
    <row r="23" ht="14.25">
      <c r="A23" s="89" t="s">
        <v>255</v>
      </c>
    </row>
    <row r="24" ht="85.5">
      <c r="A24" s="6" t="s">
        <v>254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I28"/>
  <sheetViews>
    <sheetView tabSelected="1" workbookViewId="0" topLeftCell="A7">
      <selection activeCell="F31" sqref="F31"/>
    </sheetView>
  </sheetViews>
  <sheetFormatPr defaultColWidth="9.00390625" defaultRowHeight="14.25"/>
  <cols>
    <col min="1" max="1" width="3.125" style="0" customWidth="1"/>
    <col min="2" max="2" width="10.125" style="0" customWidth="1"/>
    <col min="3" max="3" width="17.375" style="1" customWidth="1"/>
    <col min="4" max="4" width="6.50390625" style="4" bestFit="1" customWidth="1"/>
    <col min="5" max="5" width="10.50390625" style="1" bestFit="1" customWidth="1"/>
    <col min="6" max="6" width="9.50390625" style="4" bestFit="1" customWidth="1"/>
    <col min="7" max="7" width="9.50390625" style="5" bestFit="1" customWidth="1"/>
    <col min="8" max="8" width="10.50390625" style="0" bestFit="1" customWidth="1"/>
    <col min="9" max="9" width="42.00390625" style="6" customWidth="1"/>
  </cols>
  <sheetData>
    <row r="1" spans="2:9" ht="18.75">
      <c r="B1" s="99" t="s">
        <v>71</v>
      </c>
      <c r="C1" s="99"/>
      <c r="D1" s="99"/>
      <c r="F1" s="100" t="s">
        <v>72</v>
      </c>
      <c r="G1" s="100"/>
      <c r="H1" s="100" t="s">
        <v>73</v>
      </c>
      <c r="I1" s="100"/>
    </row>
    <row r="2" spans="6:8" ht="19.5" thickBot="1">
      <c r="F2" s="80" t="s">
        <v>208</v>
      </c>
      <c r="G2" s="75" t="s">
        <v>207</v>
      </c>
      <c r="H2" s="81">
        <v>37724</v>
      </c>
    </row>
    <row r="3" spans="2:9" s="1" customFormat="1" ht="18.75" customHeight="1">
      <c r="B3" s="7"/>
      <c r="C3" s="8" t="s">
        <v>74</v>
      </c>
      <c r="D3" s="8" t="s">
        <v>75</v>
      </c>
      <c r="E3" s="8" t="s">
        <v>76</v>
      </c>
      <c r="F3" s="8" t="s">
        <v>77</v>
      </c>
      <c r="G3" s="9" t="s">
        <v>78</v>
      </c>
      <c r="H3" s="8" t="s">
        <v>79</v>
      </c>
      <c r="I3" s="10" t="s">
        <v>80</v>
      </c>
    </row>
    <row r="4" spans="2:9" ht="15.75" customHeight="1">
      <c r="B4" s="101" t="s">
        <v>81</v>
      </c>
      <c r="C4" s="11" t="s">
        <v>82</v>
      </c>
      <c r="D4" s="12">
        <v>0.52</v>
      </c>
      <c r="E4" s="13" t="s">
        <v>83</v>
      </c>
      <c r="F4" s="14">
        <v>131.1</v>
      </c>
      <c r="G4" s="15">
        <f>$D4*$F4*12</f>
        <v>818.064</v>
      </c>
      <c r="H4" s="94">
        <f>SUM($G4:$G8)</f>
        <v>890.064</v>
      </c>
      <c r="I4" s="16" t="s">
        <v>84</v>
      </c>
    </row>
    <row r="5" spans="2:9" ht="14.25">
      <c r="B5" s="102"/>
      <c r="C5" s="17" t="s">
        <v>85</v>
      </c>
      <c r="D5" s="18">
        <v>12</v>
      </c>
      <c r="E5" s="19" t="s">
        <v>86</v>
      </c>
      <c r="F5" s="14">
        <v>1</v>
      </c>
      <c r="G5" s="15">
        <f>$D5*$F5</f>
        <v>12</v>
      </c>
      <c r="H5" s="94"/>
      <c r="I5" s="16"/>
    </row>
    <row r="6" spans="2:9" ht="14.25">
      <c r="B6" s="102"/>
      <c r="C6" s="17" t="s">
        <v>87</v>
      </c>
      <c r="D6" s="18">
        <v>30</v>
      </c>
      <c r="E6" s="19" t="s">
        <v>86</v>
      </c>
      <c r="F6" s="14">
        <v>1</v>
      </c>
      <c r="G6" s="15">
        <f>$D6*$F6</f>
        <v>30</v>
      </c>
      <c r="H6" s="94"/>
      <c r="I6" s="20" t="s">
        <v>88</v>
      </c>
    </row>
    <row r="7" spans="2:9" ht="15.75">
      <c r="B7" s="21"/>
      <c r="C7" s="17" t="s">
        <v>89</v>
      </c>
      <c r="D7" s="18">
        <v>30</v>
      </c>
      <c r="E7" s="19" t="s">
        <v>86</v>
      </c>
      <c r="F7" s="14">
        <v>1</v>
      </c>
      <c r="G7" s="15">
        <f>$D7*$F7</f>
        <v>30</v>
      </c>
      <c r="H7" s="94"/>
      <c r="I7" s="16" t="s">
        <v>90</v>
      </c>
    </row>
    <row r="8" spans="2:9" ht="29.25">
      <c r="B8" s="21"/>
      <c r="C8" s="22" t="s">
        <v>91</v>
      </c>
      <c r="D8" s="18">
        <v>0.2</v>
      </c>
      <c r="E8" s="13" t="s">
        <v>83</v>
      </c>
      <c r="F8" s="14">
        <v>0</v>
      </c>
      <c r="G8" s="15">
        <f>$D8*$F8*12</f>
        <v>0</v>
      </c>
      <c r="H8" s="94"/>
      <c r="I8" s="23" t="s">
        <v>92</v>
      </c>
    </row>
    <row r="9" spans="2:9" ht="30">
      <c r="B9" s="24" t="s">
        <v>93</v>
      </c>
      <c r="C9" s="25" t="s">
        <v>94</v>
      </c>
      <c r="D9" s="26">
        <v>0.02</v>
      </c>
      <c r="E9" s="27" t="s">
        <v>70</v>
      </c>
      <c r="F9" s="28">
        <f>$F4*2600</f>
        <v>340860</v>
      </c>
      <c r="G9" s="15">
        <f>$D9*$F9</f>
        <v>6817.2</v>
      </c>
      <c r="H9" s="29">
        <f>$D9*$F9</f>
        <v>6817.2</v>
      </c>
      <c r="I9" s="16"/>
    </row>
    <row r="10" spans="2:9" ht="15.75" customHeight="1">
      <c r="B10" s="95" t="s">
        <v>95</v>
      </c>
      <c r="C10" s="17" t="s">
        <v>96</v>
      </c>
      <c r="D10" s="12">
        <v>720</v>
      </c>
      <c r="E10" s="27" t="s">
        <v>97</v>
      </c>
      <c r="F10" s="12">
        <v>1</v>
      </c>
      <c r="G10" s="15">
        <f>$D10*$F10</f>
        <v>720</v>
      </c>
      <c r="H10" s="94">
        <f>SUM($G10:$G19)</f>
        <v>1624</v>
      </c>
      <c r="I10" s="30" t="s">
        <v>98</v>
      </c>
    </row>
    <row r="11" spans="2:9" ht="14.25">
      <c r="B11" s="95"/>
      <c r="C11" s="31" t="s">
        <v>99</v>
      </c>
      <c r="D11" s="12">
        <v>200</v>
      </c>
      <c r="E11" s="27" t="s">
        <v>100</v>
      </c>
      <c r="F11" s="14">
        <v>0</v>
      </c>
      <c r="G11" s="15">
        <f aca="true" t="shared" si="0" ref="G11:G26">$D11*F11</f>
        <v>0</v>
      </c>
      <c r="H11" s="94"/>
      <c r="I11" s="16"/>
    </row>
    <row r="12" spans="2:9" ht="18" customHeight="1">
      <c r="B12" s="96"/>
      <c r="C12" s="32"/>
      <c r="D12" s="18">
        <v>300</v>
      </c>
      <c r="E12" s="27" t="s">
        <v>101</v>
      </c>
      <c r="F12" s="14">
        <v>0</v>
      </c>
      <c r="G12" s="15">
        <f t="shared" si="0"/>
        <v>0</v>
      </c>
      <c r="H12" s="94"/>
      <c r="I12" s="107" t="s">
        <v>102</v>
      </c>
    </row>
    <row r="13" spans="2:9" ht="14.25">
      <c r="B13" s="96"/>
      <c r="C13" s="32"/>
      <c r="D13" s="18">
        <v>400</v>
      </c>
      <c r="E13" s="27" t="s">
        <v>103</v>
      </c>
      <c r="F13" s="14">
        <v>1</v>
      </c>
      <c r="G13" s="15">
        <f t="shared" si="0"/>
        <v>400</v>
      </c>
      <c r="H13" s="94"/>
      <c r="I13" s="107"/>
    </row>
    <row r="14" spans="2:9" ht="14.25">
      <c r="B14" s="97"/>
      <c r="C14" s="32"/>
      <c r="D14" s="18">
        <v>500</v>
      </c>
      <c r="E14" s="27" t="s">
        <v>104</v>
      </c>
      <c r="F14" s="14">
        <v>0</v>
      </c>
      <c r="G14" s="15">
        <f t="shared" si="0"/>
        <v>0</v>
      </c>
      <c r="H14" s="94"/>
      <c r="I14" s="107"/>
    </row>
    <row r="15" spans="2:9" ht="14.25">
      <c r="B15" s="21"/>
      <c r="C15" s="25"/>
      <c r="D15" s="18">
        <v>600</v>
      </c>
      <c r="E15" s="27" t="s">
        <v>105</v>
      </c>
      <c r="F15" s="14">
        <v>0</v>
      </c>
      <c r="G15" s="15">
        <f t="shared" si="0"/>
        <v>0</v>
      </c>
      <c r="H15" s="94"/>
      <c r="I15" s="107"/>
    </row>
    <row r="16" spans="2:9" ht="15.75">
      <c r="B16" s="33"/>
      <c r="C16" s="34" t="s">
        <v>106</v>
      </c>
      <c r="D16" s="12">
        <v>98</v>
      </c>
      <c r="E16" s="27" t="s">
        <v>107</v>
      </c>
      <c r="F16" s="14">
        <v>0</v>
      </c>
      <c r="G16" s="15">
        <f t="shared" si="0"/>
        <v>0</v>
      </c>
      <c r="H16" s="94"/>
      <c r="I16" s="16" t="s">
        <v>108</v>
      </c>
    </row>
    <row r="17" spans="2:9" ht="14.25">
      <c r="B17" s="33"/>
      <c r="C17" s="35" t="s">
        <v>109</v>
      </c>
      <c r="D17" s="12">
        <v>360</v>
      </c>
      <c r="E17" s="27" t="s">
        <v>97</v>
      </c>
      <c r="F17" s="14">
        <v>1</v>
      </c>
      <c r="G17" s="15">
        <f t="shared" si="0"/>
        <v>360</v>
      </c>
      <c r="H17" s="94"/>
      <c r="I17" s="16"/>
    </row>
    <row r="18" spans="2:9" ht="14.25">
      <c r="B18" s="33"/>
      <c r="C18" s="35"/>
      <c r="D18" s="12">
        <v>420</v>
      </c>
      <c r="E18" s="27" t="s">
        <v>110</v>
      </c>
      <c r="F18" s="14">
        <v>0</v>
      </c>
      <c r="G18" s="15">
        <f t="shared" si="0"/>
        <v>0</v>
      </c>
      <c r="H18" s="94"/>
      <c r="I18" s="16"/>
    </row>
    <row r="19" spans="2:9" ht="15.75">
      <c r="B19" s="36"/>
      <c r="C19" s="35" t="s">
        <v>111</v>
      </c>
      <c r="D19" s="12">
        <v>144</v>
      </c>
      <c r="E19" s="27" t="s">
        <v>112</v>
      </c>
      <c r="F19" s="14">
        <v>1</v>
      </c>
      <c r="G19" s="15">
        <f t="shared" si="0"/>
        <v>144</v>
      </c>
      <c r="H19" s="94"/>
      <c r="I19" s="16" t="s">
        <v>113</v>
      </c>
    </row>
    <row r="20" spans="2:9" ht="18" customHeight="1">
      <c r="B20" s="103" t="s">
        <v>114</v>
      </c>
      <c r="C20" s="17" t="s">
        <v>115</v>
      </c>
      <c r="D20" s="12">
        <v>40</v>
      </c>
      <c r="E20" s="27" t="s">
        <v>116</v>
      </c>
      <c r="F20" s="12">
        <v>1</v>
      </c>
      <c r="G20" s="15">
        <f t="shared" si="0"/>
        <v>40</v>
      </c>
      <c r="H20" s="94">
        <f>SUM($G20:$G26)</f>
        <v>5418.3009999999995</v>
      </c>
      <c r="I20" s="16"/>
    </row>
    <row r="21" spans="2:9" ht="14.25">
      <c r="B21" s="95"/>
      <c r="C21" s="17" t="s">
        <v>117</v>
      </c>
      <c r="D21" s="12">
        <v>5</v>
      </c>
      <c r="E21" s="27" t="s">
        <v>118</v>
      </c>
      <c r="F21" s="12">
        <v>1</v>
      </c>
      <c r="G21" s="15">
        <f t="shared" si="0"/>
        <v>5</v>
      </c>
      <c r="H21" s="94"/>
      <c r="I21" s="16"/>
    </row>
    <row r="22" spans="2:9" ht="15.75">
      <c r="B22" s="104"/>
      <c r="C22" s="17" t="s">
        <v>119</v>
      </c>
      <c r="D22" s="37">
        <v>0.015</v>
      </c>
      <c r="E22" s="27" t="s">
        <v>120</v>
      </c>
      <c r="F22" s="28">
        <f>$F4*2600</f>
        <v>340860</v>
      </c>
      <c r="G22" s="38">
        <f t="shared" si="0"/>
        <v>5112.9</v>
      </c>
      <c r="H22" s="94"/>
      <c r="I22" s="20" t="s">
        <v>121</v>
      </c>
    </row>
    <row r="23" spans="2:9" ht="14.25">
      <c r="B23" s="33"/>
      <c r="C23" s="35" t="s">
        <v>122</v>
      </c>
      <c r="D23" s="37">
        <v>0.0005</v>
      </c>
      <c r="E23" s="27" t="s">
        <v>120</v>
      </c>
      <c r="F23" s="28">
        <f>$F4*2600</f>
        <v>340860</v>
      </c>
      <c r="G23" s="15">
        <f t="shared" si="0"/>
        <v>170.43</v>
      </c>
      <c r="H23" s="94"/>
      <c r="I23" s="16"/>
    </row>
    <row r="24" spans="2:9" ht="14.25">
      <c r="B24" s="33"/>
      <c r="C24" s="35" t="s">
        <v>123</v>
      </c>
      <c r="D24" s="12">
        <v>0.61</v>
      </c>
      <c r="E24" s="27" t="s">
        <v>124</v>
      </c>
      <c r="F24" s="28">
        <f>$F4</f>
        <v>131.1</v>
      </c>
      <c r="G24" s="15">
        <f t="shared" si="0"/>
        <v>79.97099999999999</v>
      </c>
      <c r="H24" s="94"/>
      <c r="I24" s="16"/>
    </row>
    <row r="25" spans="2:9" ht="15.75">
      <c r="B25" s="33"/>
      <c r="C25" s="35" t="s">
        <v>125</v>
      </c>
      <c r="D25" s="12">
        <v>10</v>
      </c>
      <c r="E25" s="27" t="s">
        <v>118</v>
      </c>
      <c r="F25" s="12">
        <v>1</v>
      </c>
      <c r="G25" s="15">
        <f t="shared" si="0"/>
        <v>10</v>
      </c>
      <c r="H25" s="94"/>
      <c r="I25" s="16" t="s">
        <v>126</v>
      </c>
    </row>
    <row r="26" spans="2:9" ht="97.5" customHeight="1">
      <c r="B26" s="36"/>
      <c r="C26" s="82" t="s">
        <v>209</v>
      </c>
      <c r="D26" s="26">
        <v>0.1</v>
      </c>
      <c r="E26" s="39" t="s">
        <v>127</v>
      </c>
      <c r="F26" s="14">
        <v>0</v>
      </c>
      <c r="G26" s="15">
        <f t="shared" si="0"/>
        <v>0</v>
      </c>
      <c r="H26" s="94"/>
      <c r="I26" s="16" t="s">
        <v>128</v>
      </c>
    </row>
    <row r="27" spans="2:9" ht="15" thickBot="1">
      <c r="B27" s="105" t="s">
        <v>129</v>
      </c>
      <c r="C27" s="106"/>
      <c r="D27" s="106"/>
      <c r="E27" s="106"/>
      <c r="F27" s="106"/>
      <c r="G27" s="106"/>
      <c r="H27" s="40">
        <f>$H4+$H9+$H10+$H20</f>
        <v>14749.564999999999</v>
      </c>
      <c r="I27" s="41"/>
    </row>
    <row r="28" spans="2:9" ht="14.25">
      <c r="B28" s="98" t="s">
        <v>130</v>
      </c>
      <c r="C28" s="98"/>
      <c r="D28" s="98"/>
      <c r="E28" s="98"/>
      <c r="F28" s="98"/>
      <c r="G28" s="98"/>
      <c r="H28" s="98"/>
      <c r="I28" s="98"/>
    </row>
  </sheetData>
  <mergeCells count="12">
    <mergeCell ref="I12:I15"/>
    <mergeCell ref="H10:H19"/>
    <mergeCell ref="H20:H26"/>
    <mergeCell ref="B10:B14"/>
    <mergeCell ref="B28:I28"/>
    <mergeCell ref="B1:D1"/>
    <mergeCell ref="F1:G1"/>
    <mergeCell ref="H1:I1"/>
    <mergeCell ref="H4:H8"/>
    <mergeCell ref="B4:B6"/>
    <mergeCell ref="B20:B22"/>
    <mergeCell ref="B27:G27"/>
  </mergeCells>
  <printOptions/>
  <pageMargins left="0.75" right="0.2" top="0.25" bottom="0.19" header="0.18" footer="0.13"/>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P88"/>
  <sheetViews>
    <sheetView workbookViewId="0" topLeftCell="A25">
      <selection activeCell="F33" sqref="F33"/>
    </sheetView>
  </sheetViews>
  <sheetFormatPr defaultColWidth="9.00390625" defaultRowHeight="14.25"/>
  <cols>
    <col min="1" max="1" width="2.625" style="0" customWidth="1"/>
    <col min="2" max="2" width="5.00390625" style="1" customWidth="1"/>
    <col min="3" max="3" width="10.50390625" style="1" customWidth="1"/>
    <col min="4" max="4" width="18.375" style="1" customWidth="1"/>
    <col min="5" max="6" width="5.375" style="1" customWidth="1"/>
    <col min="7" max="7" width="7.50390625" style="0" customWidth="1"/>
    <col min="8" max="8" width="2.25390625" style="0" customWidth="1"/>
    <col min="9" max="9" width="2.125" style="0" customWidth="1"/>
    <col min="10" max="11" width="2.25390625" style="0" customWidth="1"/>
    <col min="12" max="12" width="2.50390625" style="0" customWidth="1"/>
    <col min="13" max="13" width="2.375" style="0" customWidth="1"/>
    <col min="14" max="14" width="2.75390625" style="0" customWidth="1"/>
    <col min="15" max="15" width="2.50390625" style="0" customWidth="1"/>
    <col min="16" max="16" width="34.875" style="60" customWidth="1"/>
  </cols>
  <sheetData>
    <row r="1" spans="3:16" ht="30.75">
      <c r="C1" s="118" t="s">
        <v>131</v>
      </c>
      <c r="D1" s="118"/>
      <c r="E1" s="118"/>
      <c r="F1" s="118"/>
      <c r="G1" s="118"/>
      <c r="H1" s="118"/>
      <c r="I1" s="122" t="s">
        <v>191</v>
      </c>
      <c r="J1" s="123"/>
      <c r="K1" s="123"/>
      <c r="L1" s="123"/>
      <c r="M1" s="123"/>
      <c r="N1" s="123"/>
      <c r="O1" s="123"/>
      <c r="P1" s="85">
        <v>37769</v>
      </c>
    </row>
    <row r="2" ht="15" thickBot="1"/>
    <row r="3" spans="2:16" ht="15.75">
      <c r="B3" s="132" t="s">
        <v>0</v>
      </c>
      <c r="C3" s="124"/>
      <c r="D3" s="124"/>
      <c r="E3" s="119" t="s">
        <v>1</v>
      </c>
      <c r="F3" s="120"/>
      <c r="G3" s="121"/>
      <c r="H3" s="126" t="s">
        <v>156</v>
      </c>
      <c r="I3" s="127"/>
      <c r="J3" s="127"/>
      <c r="K3" s="127"/>
      <c r="L3" s="127"/>
      <c r="M3" s="127"/>
      <c r="N3" s="127"/>
      <c r="O3" s="127"/>
      <c r="P3" s="128"/>
    </row>
    <row r="4" spans="2:16" ht="14.25">
      <c r="B4" s="49" t="s">
        <v>2</v>
      </c>
      <c r="C4" s="42" t="s">
        <v>3</v>
      </c>
      <c r="D4" s="44" t="s">
        <v>4</v>
      </c>
      <c r="E4" s="59" t="s">
        <v>137</v>
      </c>
      <c r="F4" s="59" t="s">
        <v>165</v>
      </c>
      <c r="G4" s="59" t="s">
        <v>166</v>
      </c>
      <c r="H4" s="129"/>
      <c r="I4" s="130"/>
      <c r="J4" s="130"/>
      <c r="K4" s="130"/>
      <c r="L4" s="130"/>
      <c r="M4" s="130"/>
      <c r="N4" s="130"/>
      <c r="O4" s="130"/>
      <c r="P4" s="131"/>
    </row>
    <row r="5" spans="2:16" ht="15.75">
      <c r="B5" s="49" t="s">
        <v>136</v>
      </c>
      <c r="C5" s="42" t="s">
        <v>148</v>
      </c>
      <c r="D5" s="44" t="s">
        <v>149</v>
      </c>
      <c r="E5" s="42"/>
      <c r="F5" s="42"/>
      <c r="G5" s="43"/>
      <c r="H5" s="138" t="s">
        <v>168</v>
      </c>
      <c r="I5" s="139"/>
      <c r="J5" s="139"/>
      <c r="K5" s="139"/>
      <c r="L5" s="139"/>
      <c r="M5" s="139"/>
      <c r="N5" s="139"/>
      <c r="O5" s="139"/>
      <c r="P5" s="140"/>
    </row>
    <row r="6" spans="2:16" ht="37.5" customHeight="1">
      <c r="B6" s="49"/>
      <c r="C6" s="42" t="s">
        <v>5</v>
      </c>
      <c r="D6" s="44" t="s">
        <v>6</v>
      </c>
      <c r="E6" s="44"/>
      <c r="F6" s="44"/>
      <c r="G6" s="43"/>
      <c r="H6" s="112" t="s">
        <v>192</v>
      </c>
      <c r="I6" s="112"/>
      <c r="J6" s="112"/>
      <c r="K6" s="112"/>
      <c r="L6" s="112"/>
      <c r="M6" s="112"/>
      <c r="N6" s="112"/>
      <c r="O6" s="112"/>
      <c r="P6" s="113"/>
    </row>
    <row r="7" spans="2:16" ht="24" customHeight="1">
      <c r="B7" s="49"/>
      <c r="C7" s="42" t="s">
        <v>7</v>
      </c>
      <c r="D7" s="45" t="s">
        <v>154</v>
      </c>
      <c r="E7" s="54"/>
      <c r="F7" s="54"/>
      <c r="G7" s="43"/>
      <c r="H7" s="66" t="s">
        <v>220</v>
      </c>
      <c r="I7" s="66"/>
      <c r="J7" s="66"/>
      <c r="K7" s="66"/>
      <c r="L7" s="66"/>
      <c r="M7" s="66"/>
      <c r="N7" s="66"/>
      <c r="O7" s="66"/>
      <c r="P7" s="111"/>
    </row>
    <row r="8" spans="2:16" ht="27.75" customHeight="1">
      <c r="B8" s="49"/>
      <c r="C8" s="42" t="s">
        <v>8</v>
      </c>
      <c r="D8" s="44" t="s">
        <v>9</v>
      </c>
      <c r="E8" s="44"/>
      <c r="F8" s="44"/>
      <c r="G8" s="43"/>
      <c r="H8" s="112" t="s">
        <v>150</v>
      </c>
      <c r="I8" s="112"/>
      <c r="J8" s="112"/>
      <c r="K8" s="112"/>
      <c r="L8" s="112"/>
      <c r="M8" s="112"/>
      <c r="N8" s="112"/>
      <c r="O8" s="112"/>
      <c r="P8" s="113"/>
    </row>
    <row r="9" spans="2:16" ht="15.75" customHeight="1">
      <c r="B9" s="49"/>
      <c r="C9" s="42" t="s">
        <v>10</v>
      </c>
      <c r="D9" s="44" t="s">
        <v>11</v>
      </c>
      <c r="E9" s="44"/>
      <c r="F9" s="44"/>
      <c r="G9" s="43"/>
      <c r="H9" s="66" t="s">
        <v>169</v>
      </c>
      <c r="I9" s="66"/>
      <c r="J9" s="66"/>
      <c r="K9" s="66"/>
      <c r="L9" s="66"/>
      <c r="M9" s="66"/>
      <c r="N9" s="66"/>
      <c r="O9" s="66"/>
      <c r="P9" s="111"/>
    </row>
    <row r="10" spans="2:16" ht="14.25" customHeight="1">
      <c r="B10" s="49"/>
      <c r="C10" s="42" t="s">
        <v>134</v>
      </c>
      <c r="D10" s="44" t="s">
        <v>135</v>
      </c>
      <c r="E10" s="44"/>
      <c r="F10" s="44"/>
      <c r="G10" s="43"/>
      <c r="H10" s="66" t="s">
        <v>151</v>
      </c>
      <c r="I10" s="66"/>
      <c r="J10" s="66"/>
      <c r="K10" s="66"/>
      <c r="L10" s="66"/>
      <c r="M10" s="66"/>
      <c r="N10" s="66"/>
      <c r="O10" s="66"/>
      <c r="P10" s="111"/>
    </row>
    <row r="11" spans="2:16" ht="26.25" customHeight="1">
      <c r="B11" s="49"/>
      <c r="C11" s="45" t="s">
        <v>189</v>
      </c>
      <c r="D11" s="45" t="s">
        <v>155</v>
      </c>
      <c r="E11" s="44"/>
      <c r="F11" s="44"/>
      <c r="G11" s="43"/>
      <c r="H11" s="66" t="s">
        <v>190</v>
      </c>
      <c r="I11" s="66"/>
      <c r="J11" s="66"/>
      <c r="K11" s="66"/>
      <c r="L11" s="66"/>
      <c r="M11" s="66"/>
      <c r="N11" s="66"/>
      <c r="O11" s="66"/>
      <c r="P11" s="111"/>
    </row>
    <row r="12" spans="2:16" ht="24.75" customHeight="1">
      <c r="B12" s="49"/>
      <c r="C12" s="42" t="s">
        <v>12</v>
      </c>
      <c r="D12" s="44" t="s">
        <v>13</v>
      </c>
      <c r="E12" s="44"/>
      <c r="F12" s="44"/>
      <c r="G12" s="43"/>
      <c r="H12" s="66" t="s">
        <v>152</v>
      </c>
      <c r="I12" s="66"/>
      <c r="J12" s="66"/>
      <c r="K12" s="66"/>
      <c r="L12" s="66"/>
      <c r="M12" s="66"/>
      <c r="N12" s="66"/>
      <c r="O12" s="66"/>
      <c r="P12" s="111"/>
    </row>
    <row r="13" spans="2:16" ht="18" customHeight="1" thickBot="1">
      <c r="B13" s="50"/>
      <c r="C13" s="52" t="s">
        <v>14</v>
      </c>
      <c r="D13" s="61" t="s">
        <v>158</v>
      </c>
      <c r="E13" s="55"/>
      <c r="F13" s="55"/>
      <c r="G13" s="53"/>
      <c r="H13" s="68" t="s">
        <v>153</v>
      </c>
      <c r="I13" s="68"/>
      <c r="J13" s="68"/>
      <c r="K13" s="68"/>
      <c r="L13" s="68"/>
      <c r="M13" s="68"/>
      <c r="N13" s="68"/>
      <c r="O13" s="68"/>
      <c r="P13" s="69"/>
    </row>
    <row r="15" spans="2:3" ht="18" customHeight="1" thickBot="1">
      <c r="B15" s="137" t="s">
        <v>170</v>
      </c>
      <c r="C15" s="137"/>
    </row>
    <row r="16" spans="2:16" ht="14.25">
      <c r="B16" s="58"/>
      <c r="C16" s="47"/>
      <c r="D16" s="63" t="s">
        <v>178</v>
      </c>
      <c r="E16" s="47" t="s">
        <v>179</v>
      </c>
      <c r="F16" s="47" t="s">
        <v>180</v>
      </c>
      <c r="G16" s="124"/>
      <c r="H16" s="124"/>
      <c r="I16" s="124"/>
      <c r="J16" s="124"/>
      <c r="K16" s="124"/>
      <c r="L16" s="124"/>
      <c r="M16" s="124"/>
      <c r="N16" s="124"/>
      <c r="O16" s="124"/>
      <c r="P16" s="125"/>
    </row>
    <row r="17" spans="2:16" ht="14.25">
      <c r="B17" s="141" t="s">
        <v>177</v>
      </c>
      <c r="C17" s="142"/>
      <c r="D17" s="45"/>
      <c r="E17" s="42"/>
      <c r="F17" s="42"/>
      <c r="G17" s="135" t="s">
        <v>182</v>
      </c>
      <c r="H17" s="135"/>
      <c r="I17" s="135"/>
      <c r="J17" s="135"/>
      <c r="K17" s="135"/>
      <c r="L17" s="135"/>
      <c r="M17" s="135"/>
      <c r="N17" s="135"/>
      <c r="O17" s="135"/>
      <c r="P17" s="136"/>
    </row>
    <row r="18" spans="2:16" ht="26.25" customHeight="1">
      <c r="B18" s="141" t="s">
        <v>176</v>
      </c>
      <c r="C18" s="142"/>
      <c r="D18" s="45"/>
      <c r="E18" s="42"/>
      <c r="F18" s="42"/>
      <c r="G18" s="145" t="s">
        <v>193</v>
      </c>
      <c r="H18" s="146"/>
      <c r="I18" s="146"/>
      <c r="J18" s="146"/>
      <c r="K18" s="146"/>
      <c r="L18" s="146"/>
      <c r="M18" s="146"/>
      <c r="N18" s="146"/>
      <c r="O18" s="146"/>
      <c r="P18" s="147"/>
    </row>
    <row r="19" spans="2:16" ht="14.25">
      <c r="B19" s="141" t="s">
        <v>181</v>
      </c>
      <c r="C19" s="142"/>
      <c r="D19" s="45"/>
      <c r="E19" s="42"/>
      <c r="F19" s="42"/>
      <c r="G19" s="135" t="s">
        <v>172</v>
      </c>
      <c r="H19" s="135"/>
      <c r="I19" s="135"/>
      <c r="J19" s="135"/>
      <c r="K19" s="135"/>
      <c r="L19" s="135"/>
      <c r="M19" s="135"/>
      <c r="N19" s="135"/>
      <c r="O19" s="135"/>
      <c r="P19" s="136"/>
    </row>
    <row r="20" spans="2:16" ht="14.25">
      <c r="B20" s="141" t="s">
        <v>173</v>
      </c>
      <c r="C20" s="142"/>
      <c r="D20" s="45"/>
      <c r="E20" s="42"/>
      <c r="F20" s="42"/>
      <c r="G20" s="135" t="s">
        <v>183</v>
      </c>
      <c r="H20" s="135"/>
      <c r="I20" s="135"/>
      <c r="J20" s="135"/>
      <c r="K20" s="135"/>
      <c r="L20" s="135"/>
      <c r="M20" s="135"/>
      <c r="N20" s="135"/>
      <c r="O20" s="135"/>
      <c r="P20" s="136"/>
    </row>
    <row r="21" spans="2:16" ht="14.25">
      <c r="B21" s="141" t="s">
        <v>174</v>
      </c>
      <c r="C21" s="142"/>
      <c r="D21" s="45"/>
      <c r="E21" s="42"/>
      <c r="F21" s="42"/>
      <c r="G21" s="148" t="s">
        <v>184</v>
      </c>
      <c r="H21" s="148"/>
      <c r="I21" s="148"/>
      <c r="J21" s="148"/>
      <c r="K21" s="148"/>
      <c r="L21" s="148"/>
      <c r="M21" s="148"/>
      <c r="N21" s="148"/>
      <c r="O21" s="148"/>
      <c r="P21" s="149"/>
    </row>
    <row r="22" spans="2:16" ht="15" thickBot="1">
      <c r="B22" s="143" t="s">
        <v>175</v>
      </c>
      <c r="C22" s="144"/>
      <c r="D22" s="61"/>
      <c r="E22" s="52"/>
      <c r="F22" s="52"/>
      <c r="G22" s="150" t="s">
        <v>184</v>
      </c>
      <c r="H22" s="150"/>
      <c r="I22" s="150"/>
      <c r="J22" s="150"/>
      <c r="K22" s="150"/>
      <c r="L22" s="150"/>
      <c r="M22" s="150"/>
      <c r="N22" s="150"/>
      <c r="O22" s="150"/>
      <c r="P22" s="151"/>
    </row>
    <row r="24" spans="2:3" ht="15" thickBot="1">
      <c r="B24" s="152" t="s">
        <v>171</v>
      </c>
      <c r="C24" s="152"/>
    </row>
    <row r="25" spans="2:16" ht="15.75">
      <c r="B25" s="153" t="s">
        <v>22</v>
      </c>
      <c r="C25" s="47"/>
      <c r="D25" s="47"/>
      <c r="E25" s="48" t="s">
        <v>15</v>
      </c>
      <c r="F25" s="48" t="s">
        <v>16</v>
      </c>
      <c r="G25" s="48" t="s">
        <v>17</v>
      </c>
      <c r="H25" s="48" t="s">
        <v>18</v>
      </c>
      <c r="I25" s="48" t="s">
        <v>19</v>
      </c>
      <c r="J25" s="48" t="s">
        <v>237</v>
      </c>
      <c r="K25" s="48" t="s">
        <v>238</v>
      </c>
      <c r="L25" s="48" t="s">
        <v>20</v>
      </c>
      <c r="M25" s="48" t="s">
        <v>21</v>
      </c>
      <c r="N25" s="133" t="s">
        <v>140</v>
      </c>
      <c r="O25" s="133"/>
      <c r="P25" s="134"/>
    </row>
    <row r="26" spans="2:16" ht="26.25" customHeight="1">
      <c r="B26" s="154"/>
      <c r="C26" s="42" t="s">
        <v>23</v>
      </c>
      <c r="D26" s="44" t="s">
        <v>24</v>
      </c>
      <c r="E26" s="44"/>
      <c r="F26" s="44"/>
      <c r="G26" s="43"/>
      <c r="H26" s="43"/>
      <c r="I26" s="43"/>
      <c r="J26" s="43"/>
      <c r="K26" s="43"/>
      <c r="L26" s="43"/>
      <c r="M26" s="43"/>
      <c r="N26" s="108" t="s">
        <v>226</v>
      </c>
      <c r="O26" s="109"/>
      <c r="P26" s="110"/>
    </row>
    <row r="27" spans="2:16" ht="36" customHeight="1">
      <c r="B27" s="49"/>
      <c r="C27" s="42" t="s">
        <v>25</v>
      </c>
      <c r="D27" s="44" t="s">
        <v>24</v>
      </c>
      <c r="E27" s="44"/>
      <c r="F27" s="44"/>
      <c r="G27" s="43"/>
      <c r="H27" s="43"/>
      <c r="I27" s="43"/>
      <c r="J27" s="43"/>
      <c r="K27" s="43"/>
      <c r="L27" s="43"/>
      <c r="M27" s="43"/>
      <c r="N27" s="66" t="s">
        <v>244</v>
      </c>
      <c r="O27" s="66"/>
      <c r="P27" s="111"/>
    </row>
    <row r="28" spans="2:16" ht="27" customHeight="1">
      <c r="B28" s="49"/>
      <c r="C28" s="42" t="s">
        <v>26</v>
      </c>
      <c r="D28" s="44" t="s">
        <v>24</v>
      </c>
      <c r="E28" s="44"/>
      <c r="F28" s="44"/>
      <c r="G28" s="43"/>
      <c r="H28" s="43"/>
      <c r="I28" s="43"/>
      <c r="J28" s="43"/>
      <c r="K28" s="43"/>
      <c r="L28" s="43"/>
      <c r="M28" s="43"/>
      <c r="N28" s="66" t="s">
        <v>224</v>
      </c>
      <c r="O28" s="66"/>
      <c r="P28" s="111"/>
    </row>
    <row r="29" spans="2:16" ht="14.25">
      <c r="B29" s="49"/>
      <c r="C29" s="42" t="s">
        <v>27</v>
      </c>
      <c r="D29" s="44" t="s">
        <v>28</v>
      </c>
      <c r="E29" s="44"/>
      <c r="F29" s="44"/>
      <c r="G29" s="43"/>
      <c r="H29" s="43"/>
      <c r="I29" s="43"/>
      <c r="J29" s="43"/>
      <c r="K29" s="43"/>
      <c r="L29" s="43"/>
      <c r="M29" s="43"/>
      <c r="N29" s="66" t="s">
        <v>139</v>
      </c>
      <c r="O29" s="66"/>
      <c r="P29" s="111"/>
    </row>
    <row r="30" spans="2:16" ht="14.25">
      <c r="B30" s="49"/>
      <c r="C30" s="42" t="s">
        <v>138</v>
      </c>
      <c r="D30" s="44" t="s">
        <v>24</v>
      </c>
      <c r="E30" s="44"/>
      <c r="F30" s="44"/>
      <c r="G30" s="43"/>
      <c r="H30" s="43"/>
      <c r="I30" s="43"/>
      <c r="J30" s="43"/>
      <c r="K30" s="43"/>
      <c r="L30" s="43"/>
      <c r="M30" s="43"/>
      <c r="N30" s="66" t="s">
        <v>141</v>
      </c>
      <c r="O30" s="66"/>
      <c r="P30" s="111"/>
    </row>
    <row r="31" spans="2:16" ht="25.5" customHeight="1">
      <c r="B31" s="49"/>
      <c r="C31" s="86" t="s">
        <v>157</v>
      </c>
      <c r="D31" s="74" t="s">
        <v>206</v>
      </c>
      <c r="E31" s="44"/>
      <c r="F31" s="44"/>
      <c r="G31" s="43"/>
      <c r="H31" s="43"/>
      <c r="I31" s="43"/>
      <c r="J31" s="43"/>
      <c r="K31" s="43"/>
      <c r="L31" s="43"/>
      <c r="M31" s="43"/>
      <c r="N31" s="108" t="s">
        <v>225</v>
      </c>
      <c r="O31" s="116"/>
      <c r="P31" s="117"/>
    </row>
    <row r="32" spans="2:16" ht="15" customHeight="1">
      <c r="B32" s="49" t="s">
        <v>29</v>
      </c>
      <c r="C32" s="42" t="s">
        <v>30</v>
      </c>
      <c r="D32" s="44" t="s">
        <v>31</v>
      </c>
      <c r="E32" s="44"/>
      <c r="F32" s="44"/>
      <c r="G32" s="43"/>
      <c r="H32" s="43"/>
      <c r="I32" s="43"/>
      <c r="J32" s="43"/>
      <c r="K32" s="43"/>
      <c r="L32" s="43"/>
      <c r="M32" s="43"/>
      <c r="N32" s="66" t="s">
        <v>245</v>
      </c>
      <c r="O32" s="66"/>
      <c r="P32" s="111"/>
    </row>
    <row r="33" spans="2:16" ht="36.75" customHeight="1">
      <c r="B33" s="49"/>
      <c r="C33" s="42" t="s">
        <v>32</v>
      </c>
      <c r="D33" s="45" t="s">
        <v>211</v>
      </c>
      <c r="E33" s="45"/>
      <c r="F33" s="45"/>
      <c r="G33" s="43"/>
      <c r="H33" s="43"/>
      <c r="I33" s="43"/>
      <c r="J33" s="43"/>
      <c r="K33" s="43"/>
      <c r="L33" s="43"/>
      <c r="M33" s="43"/>
      <c r="N33" s="66" t="s">
        <v>200</v>
      </c>
      <c r="O33" s="66"/>
      <c r="P33" s="111"/>
    </row>
    <row r="34" spans="2:16" ht="15" customHeight="1">
      <c r="B34" s="49"/>
      <c r="C34" s="42" t="s">
        <v>33</v>
      </c>
      <c r="D34" s="42" t="s">
        <v>34</v>
      </c>
      <c r="E34" s="42"/>
      <c r="F34" s="42"/>
      <c r="G34" s="43"/>
      <c r="H34" s="43"/>
      <c r="I34" s="43"/>
      <c r="J34" s="43"/>
      <c r="K34" s="43"/>
      <c r="L34" s="43"/>
      <c r="M34" s="43"/>
      <c r="N34" s="66" t="s">
        <v>163</v>
      </c>
      <c r="O34" s="66"/>
      <c r="P34" s="111"/>
    </row>
    <row r="35" spans="2:16" ht="17.25" customHeight="1">
      <c r="B35" s="49"/>
      <c r="C35" s="42" t="s">
        <v>35</v>
      </c>
      <c r="D35" s="42" t="s">
        <v>36</v>
      </c>
      <c r="E35" s="42"/>
      <c r="F35" s="42"/>
      <c r="G35" s="43"/>
      <c r="H35" s="43"/>
      <c r="I35" s="43"/>
      <c r="J35" s="43"/>
      <c r="K35" s="43"/>
      <c r="L35" s="43"/>
      <c r="M35" s="43"/>
      <c r="N35" s="66" t="s">
        <v>142</v>
      </c>
      <c r="O35" s="66"/>
      <c r="P35" s="111"/>
    </row>
    <row r="36" spans="2:16" ht="26.25" customHeight="1">
      <c r="B36" s="49"/>
      <c r="C36" s="42" t="s">
        <v>37</v>
      </c>
      <c r="D36" s="42" t="s">
        <v>38</v>
      </c>
      <c r="E36" s="42"/>
      <c r="F36" s="42"/>
      <c r="G36" s="43"/>
      <c r="H36" s="43"/>
      <c r="I36" s="43"/>
      <c r="J36" s="43"/>
      <c r="K36" s="43"/>
      <c r="L36" s="43"/>
      <c r="M36" s="43"/>
      <c r="N36" s="66" t="s">
        <v>212</v>
      </c>
      <c r="O36" s="66"/>
      <c r="P36" s="111"/>
    </row>
    <row r="37" spans="2:16" ht="26.25" customHeight="1">
      <c r="B37" s="49"/>
      <c r="C37" s="42" t="s">
        <v>39</v>
      </c>
      <c r="D37" s="42" t="s">
        <v>40</v>
      </c>
      <c r="E37" s="42"/>
      <c r="F37" s="42"/>
      <c r="G37" s="43"/>
      <c r="H37" s="43"/>
      <c r="I37" s="43"/>
      <c r="J37" s="43"/>
      <c r="K37" s="43"/>
      <c r="L37" s="43"/>
      <c r="M37" s="43"/>
      <c r="N37" s="66" t="s">
        <v>164</v>
      </c>
      <c r="O37" s="66"/>
      <c r="P37" s="111"/>
    </row>
    <row r="38" spans="2:16" ht="14.25">
      <c r="B38" s="49"/>
      <c r="C38" s="42" t="s">
        <v>41</v>
      </c>
      <c r="D38" s="42" t="s">
        <v>42</v>
      </c>
      <c r="E38" s="42"/>
      <c r="F38" s="42"/>
      <c r="G38" s="43"/>
      <c r="H38" s="43"/>
      <c r="I38" s="43"/>
      <c r="J38" s="43"/>
      <c r="K38" s="43"/>
      <c r="L38" s="43"/>
      <c r="M38" s="43"/>
      <c r="N38" s="66" t="s">
        <v>143</v>
      </c>
      <c r="O38" s="66"/>
      <c r="P38" s="111"/>
    </row>
    <row r="39" spans="2:16" ht="25.5" customHeight="1">
      <c r="B39" s="49"/>
      <c r="C39" s="42" t="s">
        <v>43</v>
      </c>
      <c r="D39" s="42" t="s">
        <v>44</v>
      </c>
      <c r="E39" s="42"/>
      <c r="F39" s="42"/>
      <c r="G39" s="43"/>
      <c r="H39" s="43"/>
      <c r="I39" s="43"/>
      <c r="J39" s="43"/>
      <c r="K39" s="43"/>
      <c r="L39" s="43"/>
      <c r="M39" s="43"/>
      <c r="N39" s="66" t="s">
        <v>144</v>
      </c>
      <c r="O39" s="66"/>
      <c r="P39" s="111"/>
    </row>
    <row r="40" spans="2:16" ht="14.25">
      <c r="B40" s="76"/>
      <c r="C40" s="77"/>
      <c r="D40" s="77"/>
      <c r="E40" s="77"/>
      <c r="F40" s="77"/>
      <c r="G40" s="77"/>
      <c r="H40" s="77"/>
      <c r="I40" s="77"/>
      <c r="J40" s="77"/>
      <c r="K40" s="77"/>
      <c r="L40" s="77"/>
      <c r="M40" s="77"/>
      <c r="N40" s="77"/>
      <c r="O40" s="77"/>
      <c r="P40" s="78"/>
    </row>
    <row r="41" spans="2:16" ht="24.75" customHeight="1">
      <c r="B41" s="49"/>
      <c r="C41" s="42" t="s">
        <v>236</v>
      </c>
      <c r="D41" s="42"/>
      <c r="E41" s="87"/>
      <c r="F41" s="87"/>
      <c r="G41" s="88"/>
      <c r="H41" s="88"/>
      <c r="I41" s="43"/>
      <c r="J41" s="43"/>
      <c r="K41" s="43"/>
      <c r="L41" s="88"/>
      <c r="M41" s="88"/>
      <c r="N41" s="108" t="s">
        <v>239</v>
      </c>
      <c r="O41" s="109"/>
      <c r="P41" s="110"/>
    </row>
    <row r="42" spans="2:16" ht="14.25">
      <c r="B42" s="76"/>
      <c r="C42" s="77"/>
      <c r="D42" s="77"/>
      <c r="E42" s="77"/>
      <c r="F42" s="77"/>
      <c r="G42" s="77"/>
      <c r="H42" s="77"/>
      <c r="I42" s="77"/>
      <c r="J42" s="77"/>
      <c r="K42" s="77"/>
      <c r="L42" s="77"/>
      <c r="M42" s="77"/>
      <c r="N42" s="77"/>
      <c r="O42" s="77"/>
      <c r="P42" s="78"/>
    </row>
    <row r="43" spans="2:16" ht="26.25" customHeight="1">
      <c r="B43" s="154" t="s">
        <v>185</v>
      </c>
      <c r="C43" s="42" t="s">
        <v>186</v>
      </c>
      <c r="D43" s="42" t="s">
        <v>199</v>
      </c>
      <c r="E43" s="42"/>
      <c r="F43" s="42"/>
      <c r="G43" s="43"/>
      <c r="H43" s="43"/>
      <c r="I43" s="43"/>
      <c r="J43" s="43"/>
      <c r="K43" s="43"/>
      <c r="L43" s="43"/>
      <c r="M43" s="43"/>
      <c r="N43" s="108" t="s">
        <v>228</v>
      </c>
      <c r="O43" s="116"/>
      <c r="P43" s="117"/>
    </row>
    <row r="44" spans="2:16" ht="14.25">
      <c r="B44" s="154"/>
      <c r="C44" s="79"/>
      <c r="D44" s="77"/>
      <c r="E44" s="77"/>
      <c r="F44" s="77"/>
      <c r="G44" s="77"/>
      <c r="H44" s="77"/>
      <c r="I44" s="77"/>
      <c r="J44" s="77"/>
      <c r="K44" s="77"/>
      <c r="L44" s="77"/>
      <c r="M44" s="77"/>
      <c r="N44" s="77"/>
      <c r="O44" s="77"/>
      <c r="P44" s="78"/>
    </row>
    <row r="45" spans="2:16" ht="14.25">
      <c r="B45" s="49"/>
      <c r="C45" s="42" t="s">
        <v>59</v>
      </c>
      <c r="D45" s="42" t="s">
        <v>57</v>
      </c>
      <c r="E45" s="42"/>
      <c r="F45" s="42"/>
      <c r="G45" s="43"/>
      <c r="H45" s="43"/>
      <c r="I45" s="43"/>
      <c r="J45" s="43"/>
      <c r="K45" s="43"/>
      <c r="L45" s="43"/>
      <c r="M45" s="43"/>
      <c r="N45" s="66" t="s">
        <v>146</v>
      </c>
      <c r="O45" s="66"/>
      <c r="P45" s="111"/>
    </row>
    <row r="46" spans="2:16" ht="15">
      <c r="B46" s="70"/>
      <c r="C46" s="42" t="s">
        <v>45</v>
      </c>
      <c r="D46" s="46" t="s">
        <v>230</v>
      </c>
      <c r="E46" s="42"/>
      <c r="F46" s="42"/>
      <c r="G46" s="43"/>
      <c r="H46" s="43"/>
      <c r="I46" s="43"/>
      <c r="J46" s="43"/>
      <c r="K46" s="43"/>
      <c r="L46" s="43"/>
      <c r="M46" s="43"/>
      <c r="N46" s="66" t="s">
        <v>242</v>
      </c>
      <c r="O46" s="66"/>
      <c r="P46" s="111"/>
    </row>
    <row r="47" spans="2:16" ht="24.75" customHeight="1">
      <c r="B47" s="70"/>
      <c r="C47" s="42" t="s">
        <v>46</v>
      </c>
      <c r="D47" s="46" t="s">
        <v>231</v>
      </c>
      <c r="E47" s="42"/>
      <c r="F47" s="42"/>
      <c r="G47" s="43"/>
      <c r="H47" s="43"/>
      <c r="I47" s="43"/>
      <c r="J47" s="43"/>
      <c r="K47" s="43"/>
      <c r="L47" s="43"/>
      <c r="M47" s="43"/>
      <c r="N47" s="66" t="s">
        <v>229</v>
      </c>
      <c r="O47" s="66"/>
      <c r="P47" s="111"/>
    </row>
    <row r="48" spans="2:16" ht="15.75" customHeight="1">
      <c r="B48" s="49"/>
      <c r="C48" s="42" t="s">
        <v>47</v>
      </c>
      <c r="D48" s="46" t="s">
        <v>232</v>
      </c>
      <c r="E48" s="42"/>
      <c r="F48" s="42"/>
      <c r="G48" s="43"/>
      <c r="H48" s="43"/>
      <c r="I48" s="43"/>
      <c r="J48" s="43"/>
      <c r="K48" s="43"/>
      <c r="L48" s="43"/>
      <c r="M48" s="43"/>
      <c r="N48" s="66" t="s">
        <v>243</v>
      </c>
      <c r="O48" s="66"/>
      <c r="P48" s="111"/>
    </row>
    <row r="49" spans="2:16" ht="14.25">
      <c r="B49" s="49"/>
      <c r="C49" s="42" t="s">
        <v>48</v>
      </c>
      <c r="D49" s="46" t="s">
        <v>233</v>
      </c>
      <c r="E49" s="42"/>
      <c r="F49" s="42"/>
      <c r="G49" s="43"/>
      <c r="H49" s="43"/>
      <c r="I49" s="43"/>
      <c r="J49" s="43"/>
      <c r="K49" s="43"/>
      <c r="L49" s="43"/>
      <c r="M49" s="43"/>
      <c r="N49" s="66" t="s">
        <v>240</v>
      </c>
      <c r="O49" s="66"/>
      <c r="P49" s="111"/>
    </row>
    <row r="50" spans="2:16" ht="24.75" customHeight="1">
      <c r="B50" s="49"/>
      <c r="C50" s="42" t="s">
        <v>49</v>
      </c>
      <c r="D50" s="46" t="s">
        <v>234</v>
      </c>
      <c r="E50" s="42"/>
      <c r="F50" s="42"/>
      <c r="G50" s="43"/>
      <c r="H50" s="43"/>
      <c r="I50" s="43"/>
      <c r="J50" s="43"/>
      <c r="K50" s="43"/>
      <c r="L50" s="43"/>
      <c r="M50" s="43"/>
      <c r="N50" s="66" t="s">
        <v>241</v>
      </c>
      <c r="O50" s="66"/>
      <c r="P50" s="111"/>
    </row>
    <row r="51" spans="2:16" ht="24" customHeight="1">
      <c r="B51" s="49"/>
      <c r="C51" s="42" t="s">
        <v>50</v>
      </c>
      <c r="D51" s="46" t="s">
        <v>234</v>
      </c>
      <c r="E51" s="42"/>
      <c r="F51" s="42"/>
      <c r="G51" s="43"/>
      <c r="H51" s="43"/>
      <c r="I51" s="43"/>
      <c r="J51" s="43"/>
      <c r="K51" s="43"/>
      <c r="L51" s="43"/>
      <c r="M51" s="43"/>
      <c r="N51" s="66" t="s">
        <v>241</v>
      </c>
      <c r="O51" s="66"/>
      <c r="P51" s="111"/>
    </row>
    <row r="52" spans="2:16" ht="25.5" customHeight="1">
      <c r="B52" s="49"/>
      <c r="C52" s="42" t="s">
        <v>51</v>
      </c>
      <c r="D52" s="46" t="s">
        <v>235</v>
      </c>
      <c r="E52" s="42"/>
      <c r="F52" s="42"/>
      <c r="G52" s="43"/>
      <c r="H52" s="43"/>
      <c r="I52" s="43"/>
      <c r="J52" s="43"/>
      <c r="K52" s="43"/>
      <c r="L52" s="43"/>
      <c r="M52" s="43"/>
      <c r="N52" s="66" t="s">
        <v>241</v>
      </c>
      <c r="O52" s="66"/>
      <c r="P52" s="111"/>
    </row>
    <row r="53" spans="2:16" ht="25.5" customHeight="1">
      <c r="B53" s="49"/>
      <c r="C53" s="42" t="s">
        <v>204</v>
      </c>
      <c r="D53" s="42" t="s">
        <v>57</v>
      </c>
      <c r="E53" s="42"/>
      <c r="F53" s="42"/>
      <c r="G53" s="43"/>
      <c r="H53" s="43"/>
      <c r="I53" s="43"/>
      <c r="J53" s="43"/>
      <c r="K53" s="43"/>
      <c r="L53" s="43"/>
      <c r="M53" s="43"/>
      <c r="N53" s="66" t="s">
        <v>205</v>
      </c>
      <c r="O53" s="66"/>
      <c r="P53" s="111"/>
    </row>
    <row r="54" spans="2:16" ht="24.75" customHeight="1">
      <c r="B54" s="49"/>
      <c r="C54" s="42" t="s">
        <v>201</v>
      </c>
      <c r="D54" s="42" t="s">
        <v>202</v>
      </c>
      <c r="E54" s="42"/>
      <c r="F54" s="42"/>
      <c r="G54" s="43"/>
      <c r="H54" s="43"/>
      <c r="I54" s="43"/>
      <c r="J54" s="43"/>
      <c r="K54" s="43"/>
      <c r="L54" s="43"/>
      <c r="M54" s="43"/>
      <c r="N54" s="108" t="s">
        <v>221</v>
      </c>
      <c r="O54" s="109"/>
      <c r="P54" s="110"/>
    </row>
    <row r="55" spans="2:16" ht="38.25" customHeight="1">
      <c r="B55" s="49"/>
      <c r="C55" s="42" t="s">
        <v>54</v>
      </c>
      <c r="D55" s="44" t="s">
        <v>55</v>
      </c>
      <c r="E55" s="44"/>
      <c r="F55" s="44"/>
      <c r="G55" s="43"/>
      <c r="H55" s="43"/>
      <c r="I55" s="43"/>
      <c r="J55" s="43"/>
      <c r="K55" s="43"/>
      <c r="L55" s="43"/>
      <c r="M55" s="43"/>
      <c r="N55" s="66" t="s">
        <v>145</v>
      </c>
      <c r="O55" s="66"/>
      <c r="P55" s="111"/>
    </row>
    <row r="56" spans="2:16" ht="25.5" customHeight="1">
      <c r="B56" s="49"/>
      <c r="C56" s="42" t="s">
        <v>52</v>
      </c>
      <c r="D56" s="42" t="s">
        <v>159</v>
      </c>
      <c r="E56" s="42"/>
      <c r="F56" s="42"/>
      <c r="G56" s="43"/>
      <c r="H56" s="43"/>
      <c r="I56" s="43"/>
      <c r="J56" s="43"/>
      <c r="K56" s="43"/>
      <c r="L56" s="43"/>
      <c r="M56" s="43"/>
      <c r="N56" s="66" t="s">
        <v>197</v>
      </c>
      <c r="O56" s="66"/>
      <c r="P56" s="111"/>
    </row>
    <row r="57" spans="2:16" ht="37.5" customHeight="1">
      <c r="B57" s="49"/>
      <c r="C57" s="42" t="s">
        <v>53</v>
      </c>
      <c r="D57" s="42" t="s">
        <v>194</v>
      </c>
      <c r="E57" s="42"/>
      <c r="F57" s="42"/>
      <c r="G57" s="43"/>
      <c r="H57" s="43"/>
      <c r="I57" s="43"/>
      <c r="J57" s="43"/>
      <c r="K57" s="43"/>
      <c r="L57" s="43"/>
      <c r="M57" s="43"/>
      <c r="N57" s="66" t="s">
        <v>227</v>
      </c>
      <c r="O57" s="66"/>
      <c r="P57" s="111"/>
    </row>
    <row r="58" spans="2:16" ht="14.25">
      <c r="B58" s="49"/>
      <c r="C58" s="42" t="s">
        <v>56</v>
      </c>
      <c r="D58" s="42" t="s">
        <v>57</v>
      </c>
      <c r="E58" s="42"/>
      <c r="F58" s="42"/>
      <c r="G58" s="43"/>
      <c r="H58" s="43"/>
      <c r="I58" s="43"/>
      <c r="J58" s="43"/>
      <c r="K58" s="43"/>
      <c r="L58" s="43"/>
      <c r="M58" s="43"/>
      <c r="N58" s="66" t="s">
        <v>146</v>
      </c>
      <c r="O58" s="66"/>
      <c r="P58" s="111"/>
    </row>
    <row r="59" spans="2:16" ht="29.25" customHeight="1">
      <c r="B59" s="49"/>
      <c r="C59" s="42" t="s">
        <v>58</v>
      </c>
      <c r="D59" s="44" t="s">
        <v>203</v>
      </c>
      <c r="E59" s="44"/>
      <c r="F59" s="44"/>
      <c r="G59" s="43"/>
      <c r="H59" s="43"/>
      <c r="I59" s="43"/>
      <c r="J59" s="43"/>
      <c r="K59" s="43"/>
      <c r="L59" s="43"/>
      <c r="M59" s="43"/>
      <c r="N59" s="66" t="s">
        <v>147</v>
      </c>
      <c r="O59" s="66"/>
      <c r="P59" s="111"/>
    </row>
    <row r="60" spans="2:16" ht="25.5" customHeight="1">
      <c r="B60" s="49"/>
      <c r="C60" s="42" t="s">
        <v>60</v>
      </c>
      <c r="D60" s="44" t="s">
        <v>167</v>
      </c>
      <c r="E60" s="44"/>
      <c r="F60" s="44"/>
      <c r="G60" s="43"/>
      <c r="H60" s="43"/>
      <c r="I60" s="43"/>
      <c r="J60" s="43"/>
      <c r="K60" s="43"/>
      <c r="L60" s="43"/>
      <c r="M60" s="43"/>
      <c r="N60" s="66" t="s">
        <v>222</v>
      </c>
      <c r="O60" s="66"/>
      <c r="P60" s="111"/>
    </row>
    <row r="61" spans="2:16" ht="37.5" customHeight="1">
      <c r="B61" s="49"/>
      <c r="C61" s="42" t="s">
        <v>61</v>
      </c>
      <c r="D61" s="42" t="s">
        <v>133</v>
      </c>
      <c r="E61" s="42"/>
      <c r="F61" s="42"/>
      <c r="G61" s="43"/>
      <c r="H61" s="43"/>
      <c r="I61" s="43"/>
      <c r="J61" s="43"/>
      <c r="K61" s="43"/>
      <c r="L61" s="43"/>
      <c r="M61" s="43"/>
      <c r="N61" s="66" t="s">
        <v>223</v>
      </c>
      <c r="O61" s="66"/>
      <c r="P61" s="111"/>
    </row>
    <row r="62" spans="2:16" ht="27" customHeight="1">
      <c r="B62" s="49"/>
      <c r="C62" s="46" t="s">
        <v>62</v>
      </c>
      <c r="D62" s="42" t="s">
        <v>63</v>
      </c>
      <c r="E62" s="42"/>
      <c r="F62" s="42"/>
      <c r="G62" s="43"/>
      <c r="H62" s="43"/>
      <c r="I62" s="43"/>
      <c r="J62" s="43"/>
      <c r="K62" s="43"/>
      <c r="L62" s="43"/>
      <c r="M62" s="43"/>
      <c r="N62" s="112" t="s">
        <v>188</v>
      </c>
      <c r="O62" s="112"/>
      <c r="P62" s="113"/>
    </row>
    <row r="63" spans="2:16" ht="25.5" customHeight="1">
      <c r="B63" s="49"/>
      <c r="C63" s="46" t="s">
        <v>64</v>
      </c>
      <c r="D63" s="42" t="s">
        <v>195</v>
      </c>
      <c r="E63" s="42"/>
      <c r="F63" s="42"/>
      <c r="G63" s="43"/>
      <c r="H63" s="43"/>
      <c r="I63" s="43"/>
      <c r="J63" s="43"/>
      <c r="K63" s="43"/>
      <c r="L63" s="43"/>
      <c r="M63" s="43"/>
      <c r="N63" s="114" t="s">
        <v>196</v>
      </c>
      <c r="O63" s="114"/>
      <c r="P63" s="115"/>
    </row>
    <row r="64" spans="2:16" ht="14.25" customHeight="1" thickBot="1">
      <c r="B64" s="71" t="s">
        <v>65</v>
      </c>
      <c r="C64" s="51" t="s">
        <v>66</v>
      </c>
      <c r="D64" s="52"/>
      <c r="E64" s="52"/>
      <c r="F64" s="52"/>
      <c r="G64" s="53"/>
      <c r="H64" s="53"/>
      <c r="I64" s="53"/>
      <c r="J64" s="53"/>
      <c r="K64" s="53"/>
      <c r="L64" s="53"/>
      <c r="M64" s="53"/>
      <c r="N64" s="68" t="s">
        <v>198</v>
      </c>
      <c r="O64" s="68"/>
      <c r="P64" s="69"/>
    </row>
    <row r="65" spans="1:2" ht="15.75" customHeight="1">
      <c r="A65" s="72"/>
      <c r="B65" s="73"/>
    </row>
    <row r="71" spans="1:15" ht="15.75">
      <c r="A71" s="2" t="s">
        <v>67</v>
      </c>
      <c r="C71" s="57"/>
      <c r="D71" s="57"/>
      <c r="E71" s="57"/>
      <c r="F71" s="57"/>
      <c r="G71" s="57"/>
      <c r="H71" s="57"/>
      <c r="I71" s="57"/>
      <c r="J71" s="57"/>
      <c r="K71" s="57"/>
      <c r="L71" s="57"/>
      <c r="M71" s="57"/>
      <c r="N71" s="57"/>
      <c r="O71" s="57"/>
    </row>
    <row r="72" spans="1:15" ht="15.75">
      <c r="A72" s="57" t="s">
        <v>132</v>
      </c>
      <c r="B72" s="57"/>
      <c r="C72" s="57"/>
      <c r="D72" s="57"/>
      <c r="E72" s="57"/>
      <c r="F72" s="57"/>
      <c r="G72" s="57"/>
      <c r="H72" s="57"/>
      <c r="I72" s="57"/>
      <c r="J72" s="57"/>
      <c r="K72" s="57"/>
      <c r="L72" s="57"/>
      <c r="M72" s="57"/>
      <c r="N72" s="57"/>
      <c r="O72" s="57"/>
    </row>
    <row r="73" spans="1:15" ht="15.75">
      <c r="A73" s="57" t="s">
        <v>68</v>
      </c>
      <c r="B73" s="57"/>
      <c r="C73" s="57"/>
      <c r="D73" s="57"/>
      <c r="E73" s="57"/>
      <c r="F73" s="57"/>
      <c r="G73" s="57"/>
      <c r="H73" s="57"/>
      <c r="I73" s="57"/>
      <c r="J73" s="57"/>
      <c r="K73" s="57"/>
      <c r="L73" s="57"/>
      <c r="M73" s="57"/>
      <c r="N73" s="57"/>
      <c r="O73" s="56"/>
    </row>
    <row r="74" spans="1:15" ht="15.75">
      <c r="A74" s="57" t="s">
        <v>215</v>
      </c>
      <c r="B74" s="57"/>
      <c r="C74" s="62"/>
      <c r="D74" s="62"/>
      <c r="E74" s="62"/>
      <c r="F74" s="62"/>
      <c r="G74" s="62"/>
      <c r="H74" s="62"/>
      <c r="I74" s="62"/>
      <c r="J74" s="62"/>
      <c r="K74" s="62"/>
      <c r="L74" s="62"/>
      <c r="M74" s="62"/>
      <c r="N74" s="62"/>
      <c r="O74" s="62"/>
    </row>
    <row r="75" spans="1:15" ht="33" customHeight="1">
      <c r="A75" s="67" t="s">
        <v>160</v>
      </c>
      <c r="B75" s="67"/>
      <c r="C75" s="67"/>
      <c r="D75" s="67"/>
      <c r="E75" s="67"/>
      <c r="F75" s="67"/>
      <c r="G75" s="67"/>
      <c r="H75" s="67"/>
      <c r="I75" s="67"/>
      <c r="J75" s="67"/>
      <c r="K75" s="67"/>
      <c r="L75" s="67"/>
      <c r="M75" s="67"/>
      <c r="N75" s="67"/>
      <c r="O75" s="67"/>
    </row>
    <row r="76" spans="1:15" ht="15.75">
      <c r="A76" s="57" t="s">
        <v>187</v>
      </c>
      <c r="B76" s="57"/>
      <c r="C76" s="57"/>
      <c r="D76" s="57"/>
      <c r="E76" s="57"/>
      <c r="F76" s="57"/>
      <c r="G76" s="57"/>
      <c r="H76" s="57"/>
      <c r="I76" s="57"/>
      <c r="J76" s="57"/>
      <c r="K76" s="57"/>
      <c r="L76" s="57"/>
      <c r="M76" s="57"/>
      <c r="N76" s="57"/>
      <c r="O76" s="56"/>
    </row>
    <row r="77" spans="1:15" ht="15.75">
      <c r="A77" s="57" t="s">
        <v>162</v>
      </c>
      <c r="B77" s="57"/>
      <c r="C77" s="57"/>
      <c r="D77" s="57"/>
      <c r="E77" s="57"/>
      <c r="F77" s="57"/>
      <c r="G77" s="57"/>
      <c r="H77" s="57"/>
      <c r="I77" s="57"/>
      <c r="J77" s="57"/>
      <c r="K77" s="57"/>
      <c r="L77" s="57"/>
      <c r="M77" s="57"/>
      <c r="N77" s="57"/>
      <c r="O77" s="56"/>
    </row>
    <row r="78" spans="1:15" ht="15.75">
      <c r="A78" s="57" t="s">
        <v>161</v>
      </c>
      <c r="B78" s="57"/>
      <c r="C78" s="57"/>
      <c r="D78" s="57"/>
      <c r="E78" s="57"/>
      <c r="F78" s="57"/>
      <c r="G78" s="56"/>
      <c r="H78" s="56"/>
      <c r="I78" s="56"/>
      <c r="J78" s="56"/>
      <c r="K78" s="56"/>
      <c r="L78" s="56"/>
      <c r="M78" s="56"/>
      <c r="N78" s="56"/>
      <c r="O78" s="56"/>
    </row>
    <row r="79" spans="1:15" ht="15.75">
      <c r="A79" s="57" t="s">
        <v>219</v>
      </c>
      <c r="B79" s="57"/>
      <c r="C79" s="57"/>
      <c r="D79" s="57"/>
      <c r="E79" s="57"/>
      <c r="F79" s="57"/>
      <c r="G79" s="56"/>
      <c r="H79" s="56"/>
      <c r="I79" s="56"/>
      <c r="J79" s="56"/>
      <c r="K79" s="56"/>
      <c r="L79" s="56"/>
      <c r="M79" s="56"/>
      <c r="N79" s="56"/>
      <c r="O79" s="56"/>
    </row>
    <row r="80" spans="1:2" ht="15.75">
      <c r="A80" s="57"/>
      <c r="B80" s="57"/>
    </row>
    <row r="81" ht="15.75">
      <c r="A81" s="3"/>
    </row>
    <row r="82" spans="1:16" ht="15.75">
      <c r="A82" s="2" t="s">
        <v>69</v>
      </c>
      <c r="C82" s="62"/>
      <c r="D82" s="62"/>
      <c r="E82" s="62"/>
      <c r="F82" s="62"/>
      <c r="G82" s="62"/>
      <c r="H82" s="62"/>
      <c r="I82" s="62"/>
      <c r="J82" s="62"/>
      <c r="K82" s="62"/>
      <c r="L82" s="62"/>
      <c r="M82" s="62"/>
      <c r="N82" s="62"/>
      <c r="O82" s="62"/>
      <c r="P82" s="62"/>
    </row>
    <row r="83" spans="1:15" ht="17.25" customHeight="1">
      <c r="A83" s="57" t="s">
        <v>216</v>
      </c>
      <c r="B83" s="62"/>
      <c r="C83" s="62"/>
      <c r="D83" s="62"/>
      <c r="E83" s="62"/>
      <c r="F83" s="62"/>
      <c r="G83" s="62"/>
      <c r="H83" s="62"/>
      <c r="I83" s="62"/>
      <c r="J83" s="62"/>
      <c r="K83" s="62"/>
      <c r="L83" s="62"/>
      <c r="M83" s="62"/>
      <c r="N83" s="62"/>
      <c r="O83" s="62"/>
    </row>
    <row r="84" spans="1:2" ht="14.25">
      <c r="A84" s="56" t="s">
        <v>217</v>
      </c>
      <c r="B84" s="56"/>
    </row>
    <row r="85" spans="1:7" ht="15.75">
      <c r="A85" s="57" t="s">
        <v>218</v>
      </c>
      <c r="C85" s="64"/>
      <c r="D85" s="64"/>
      <c r="E85" s="64"/>
      <c r="F85" s="64"/>
      <c r="G85" s="64"/>
    </row>
    <row r="86" spans="1:7" ht="15.75">
      <c r="A86" s="57"/>
      <c r="C86" s="64"/>
      <c r="D86" s="64"/>
      <c r="E86" s="64"/>
      <c r="F86" s="64"/>
      <c r="G86" s="64"/>
    </row>
    <row r="87" spans="2:7" ht="18.75">
      <c r="B87" s="83" t="s">
        <v>213</v>
      </c>
      <c r="C87" s="65"/>
      <c r="D87" s="65"/>
      <c r="E87" s="65"/>
      <c r="F87" s="65"/>
      <c r="G87" s="65"/>
    </row>
    <row r="88" ht="18.75">
      <c r="B88" s="84" t="s">
        <v>214</v>
      </c>
    </row>
  </sheetData>
  <mergeCells count="72">
    <mergeCell ref="B24:C24"/>
    <mergeCell ref="B25:B26"/>
    <mergeCell ref="B43:B44"/>
    <mergeCell ref="B17:C17"/>
    <mergeCell ref="B20:C20"/>
    <mergeCell ref="B21:C21"/>
    <mergeCell ref="B22:C22"/>
    <mergeCell ref="B18:C18"/>
    <mergeCell ref="B19:C19"/>
    <mergeCell ref="B15:C15"/>
    <mergeCell ref="H5:P5"/>
    <mergeCell ref="H6:P6"/>
    <mergeCell ref="H7:P7"/>
    <mergeCell ref="H8:P8"/>
    <mergeCell ref="H13:P13"/>
    <mergeCell ref="H9:P9"/>
    <mergeCell ref="H11:P11"/>
    <mergeCell ref="N27:P27"/>
    <mergeCell ref="N28:P28"/>
    <mergeCell ref="N25:P25"/>
    <mergeCell ref="G17:P17"/>
    <mergeCell ref="G19:P19"/>
    <mergeCell ref="G18:P18"/>
    <mergeCell ref="G20:P20"/>
    <mergeCell ref="G21:P21"/>
    <mergeCell ref="G22:P22"/>
    <mergeCell ref="C1:H1"/>
    <mergeCell ref="E3:G3"/>
    <mergeCell ref="I1:O1"/>
    <mergeCell ref="N29:P29"/>
    <mergeCell ref="G16:P16"/>
    <mergeCell ref="H12:P12"/>
    <mergeCell ref="H10:P10"/>
    <mergeCell ref="H3:P4"/>
    <mergeCell ref="B3:D3"/>
    <mergeCell ref="N26:P26"/>
    <mergeCell ref="N30:P30"/>
    <mergeCell ref="N31:P31"/>
    <mergeCell ref="N32:P32"/>
    <mergeCell ref="N33:P33"/>
    <mergeCell ref="N34:P34"/>
    <mergeCell ref="N35:P35"/>
    <mergeCell ref="N36:P36"/>
    <mergeCell ref="N37:P37"/>
    <mergeCell ref="N38:P38"/>
    <mergeCell ref="N39:P39"/>
    <mergeCell ref="N46:P46"/>
    <mergeCell ref="N47:P47"/>
    <mergeCell ref="N43:P43"/>
    <mergeCell ref="N48:P48"/>
    <mergeCell ref="N49:P49"/>
    <mergeCell ref="N50:P50"/>
    <mergeCell ref="N51:P51"/>
    <mergeCell ref="N52:P52"/>
    <mergeCell ref="N56:P56"/>
    <mergeCell ref="N57:P57"/>
    <mergeCell ref="N55:P55"/>
    <mergeCell ref="N54:P54"/>
    <mergeCell ref="A75:O75"/>
    <mergeCell ref="N64:P64"/>
    <mergeCell ref="N45:P45"/>
    <mergeCell ref="N60:P60"/>
    <mergeCell ref="N61:P61"/>
    <mergeCell ref="N62:P62"/>
    <mergeCell ref="N58:P58"/>
    <mergeCell ref="N53:P53"/>
    <mergeCell ref="N59:P59"/>
    <mergeCell ref="N63:P63"/>
    <mergeCell ref="N41:P41"/>
    <mergeCell ref="B40:P40"/>
    <mergeCell ref="B42:P42"/>
    <mergeCell ref="C44:P4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橡胶球</Manager>
  <Company>Pluto software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验房项目表</dc:title>
  <dc:subject>验房项目</dc:subject>
  <dc:creator>橡胶球</dc:creator>
  <cp:keywords>验房、项目、手续、收费</cp:keywords>
  <dc:description/>
  <cp:lastModifiedBy>windows</cp:lastModifiedBy>
  <dcterms:created xsi:type="dcterms:W3CDTF">2003-04-13T15:51:53Z</dcterms:created>
  <dcterms:modified xsi:type="dcterms:W3CDTF">2003-06-05T07:21:13Z</dcterms:modified>
  <cp:category>验房资料</cp:category>
  <cp:version/>
  <cp:contentType/>
  <cp:contentStatus/>
</cp:coreProperties>
</file>